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.1 pozitia financiara" sheetId="1" r:id="rId1"/>
    <sheet name="1.2 RezG_2020" sheetId="2" r:id="rId2"/>
    <sheet name="1.3.Cashflow 2020" sheetId="3" r:id="rId3"/>
    <sheet name="1.4. Sit_modif_CP 092020" sheetId="4" r:id="rId4"/>
  </sheets>
  <externalReferences>
    <externalReference r:id="rId5"/>
  </externalReferences>
  <definedNames>
    <definedName name="_xlnm.Print_Area" localSheetId="1">'1.2 RezG_2020'!$B$2:$E$85</definedName>
  </definedNames>
  <calcPr calcId="125725"/>
</workbook>
</file>

<file path=xl/calcChain.xml><?xml version="1.0" encoding="utf-8"?>
<calcChain xmlns="http://schemas.openxmlformats.org/spreadsheetml/2006/main">
  <c r="G47" i="2"/>
  <c r="G46"/>
  <c r="G45"/>
  <c r="G43"/>
  <c r="G42"/>
  <c r="G40"/>
  <c r="G38"/>
  <c r="G36"/>
  <c r="G35"/>
  <c r="G34"/>
  <c r="G33"/>
  <c r="G32"/>
  <c r="G31"/>
  <c r="G30"/>
  <c r="G29"/>
  <c r="G28"/>
  <c r="G27"/>
  <c r="G26"/>
  <c r="G25"/>
  <c r="G23"/>
  <c r="G22"/>
  <c r="G21"/>
  <c r="G19"/>
  <c r="G18"/>
  <c r="G17"/>
  <c r="G16"/>
  <c r="G15"/>
  <c r="G14"/>
  <c r="G13"/>
  <c r="G12"/>
  <c r="G11"/>
  <c r="G10"/>
  <c r="G9"/>
  <c r="G7"/>
  <c r="F41" i="1"/>
  <c r="F40"/>
  <c r="F39"/>
  <c r="F38"/>
  <c r="F37"/>
  <c r="F36"/>
  <c r="F35"/>
  <c r="F34"/>
  <c r="F33"/>
  <c r="F28"/>
  <c r="F27"/>
  <c r="F26"/>
  <c r="F24"/>
  <c r="F23"/>
  <c r="F10"/>
  <c r="F9"/>
  <c r="F8"/>
  <c r="F7"/>
  <c r="F6"/>
  <c r="G8" i="2" l="1"/>
  <c r="F29" i="1"/>
  <c r="F30" s="1"/>
  <c r="F43"/>
  <c r="F18"/>
  <c r="I48" i="2" l="1"/>
  <c r="G24"/>
  <c r="G37"/>
  <c r="G20"/>
  <c r="F44" i="1"/>
  <c r="F48" s="1"/>
  <c r="G39" i="2" l="1"/>
  <c r="G41" l="1"/>
  <c r="G44" l="1"/>
  <c r="G48" l="1"/>
</calcChain>
</file>

<file path=xl/sharedStrings.xml><?xml version="1.0" encoding="utf-8"?>
<sst xmlns="http://schemas.openxmlformats.org/spreadsheetml/2006/main" count="246" uniqueCount="200">
  <si>
    <t>Situatia individuala a pozitiei financiare la 30 Septembrie 2020</t>
  </si>
  <si>
    <t>In lei</t>
  </si>
  <si>
    <t>30.09.2020</t>
  </si>
  <si>
    <t>31.12.2019</t>
  </si>
  <si>
    <t>31.12.2018</t>
  </si>
  <si>
    <t>Active</t>
  </si>
  <si>
    <t>Imobilizari necorporale</t>
  </si>
  <si>
    <t>Imobilizari corporale</t>
  </si>
  <si>
    <t>Investitii imobiliare</t>
  </si>
  <si>
    <t>Active financiare evaluate la valoare justa prin contul de profit si pierdere</t>
  </si>
  <si>
    <t>Active financiare la cost amortizat</t>
  </si>
  <si>
    <t>Credite si avansuri acordate</t>
  </si>
  <si>
    <t>Creante comerciale si alte creante</t>
  </si>
  <si>
    <t xml:space="preserve">Alte active financiare </t>
  </si>
  <si>
    <t>Active financiare detinute in numele clientilor</t>
  </si>
  <si>
    <t>Cont in banca aferent clientilor</t>
  </si>
  <si>
    <t>Numerar si echivalente de numerar</t>
  </si>
  <si>
    <t>Active clasificate ca detinute pentru vanzare</t>
  </si>
  <si>
    <t>Total active</t>
  </si>
  <si>
    <t>Datorii</t>
  </si>
  <si>
    <t>Datorii privind leasing-ul financiar</t>
  </si>
  <si>
    <t>Provizioane</t>
  </si>
  <si>
    <t>Total datorii pe termen lung</t>
  </si>
  <si>
    <t>Datorii bancare pe tement scurt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</si>
  <si>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</si>
  <si>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</si>
  <si>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</si>
  <si>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</si>
  <si>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</si>
  <si>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Capitaluri proprii</t>
  </si>
  <si>
    <t>Capital social</t>
  </si>
  <si>
    <t>Ajustare capital social</t>
  </si>
  <si>
    <t>Actiuni proprii</t>
  </si>
  <si>
    <t>Prime de capital</t>
  </si>
  <si>
    <t>Rezerve din reevaluarea activelor financiare disponibile pentru vanzare</t>
  </si>
  <si>
    <t xml:space="preserve">Alte rezerve </t>
  </si>
  <si>
    <t xml:space="preserve">Total rezerve </t>
  </si>
  <si>
    <t>Rezultatul curent</t>
  </si>
  <si>
    <t xml:space="preserve">Rezultatul reportat </t>
  </si>
  <si>
    <t>Total capitaluri proprii atribuibile actionarilor Societatii</t>
  </si>
  <si>
    <t>Total capitaluri proprii si datorii</t>
  </si>
  <si>
    <t>Situatia individuala a rezultatului global</t>
  </si>
  <si>
    <t>Raportare la 30.09.2020</t>
  </si>
  <si>
    <t>30.09.2019</t>
  </si>
  <si>
    <t>Activitati continue</t>
  </si>
  <si>
    <t>Venituri din comisioane si activitati conexe</t>
  </si>
  <si>
    <t>Castiguri nete financiare alte decat dividende din care:</t>
  </si>
  <si>
    <t>Pierderi nete  financiare</t>
  </si>
  <si>
    <t>Castiguri nete financiare din tranzactii cu actiuni si obligatiuni realizate</t>
  </si>
  <si>
    <t xml:space="preserve">Castiguri nete financiare din tranzactii cu produse Turbo </t>
  </si>
  <si>
    <t>Castiguri nete din evaluarea activelor financiare masurate la valoarea justa prin contul de profit si pierdere nerealizate</t>
  </si>
  <si>
    <t>Venituri financiare din dividende</t>
  </si>
  <si>
    <t>Venituri financiare din dobanzi</t>
  </si>
  <si>
    <t>Rezultatul activitatilor de exploatare</t>
  </si>
  <si>
    <t>Venituri din inchirieri</t>
  </si>
  <si>
    <t>Castiguri/ (Pierderi) din din evaluarea/vanzarea investitiilor imobiliare si a activelor disponibile in vederea vanzarii</t>
  </si>
  <si>
    <t>Castiguri/ (Pierderi) din din evaluarea/vanzarea imobilizarilor corporale</t>
  </si>
  <si>
    <t>Alte venituri</t>
  </si>
  <si>
    <t>Venituri din anularea de provizioane pentru riscuri si cheltuieli</t>
  </si>
  <si>
    <t>Venituri din ajustari pentru deprecierea activelor curente</t>
  </si>
  <si>
    <t>Total venituri din  activitati continue</t>
  </si>
  <si>
    <t>Profitul perioadei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</si>
  <si>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</si>
  <si>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</si>
  <si>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</si>
  <si>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operationale, din care: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</si>
  <si>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</si>
  <si>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</si>
  <si>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</si>
  <si>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</si>
  <si>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</si>
  <si>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</si>
  <si>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</si>
  <si>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</si>
  <si>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</si>
  <si>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</si>
  <si>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Cheltuieli cu dobanzi</t>
  </si>
  <si>
    <t>Pierderi din deprecierea participatiilor</t>
  </si>
  <si>
    <t>Pierdere neta din cedarea/casarea imobilizarilor</t>
  </si>
  <si>
    <t>Pierderi din deprecierea Creantelor</t>
  </si>
  <si>
    <t>Alte cheltuieli</t>
  </si>
  <si>
    <t>Total cheltuieli</t>
  </si>
  <si>
    <t>Pierdere inainte de impozitare</t>
  </si>
  <si>
    <t>Cheltuiala cu impozitul pe profit</t>
  </si>
  <si>
    <t>Pierdere din activitati continue</t>
  </si>
  <si>
    <t>Activitati intrerupte</t>
  </si>
  <si>
    <t>Pierdere din activitati intrerupte (dupa impozitare)</t>
  </si>
  <si>
    <t>Pierderea perioadei</t>
  </si>
  <si>
    <t>Situatia individuala a rezultatului global (continuare)</t>
  </si>
  <si>
    <t>30.06.2019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</si>
  <si>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</si>
  <si>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</si>
  <si>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</si>
  <si>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</si>
  <si>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</si>
  <si>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</si>
  <si>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</si>
  <si>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</si>
  <si>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Pierdere atribuibila:</t>
  </si>
  <si>
    <t xml:space="preserve">    Actionarilor Societatii</t>
  </si>
  <si>
    <t xml:space="preserve">    Intereselor fara control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</si>
  <si>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</si>
  <si>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</si>
  <si>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</si>
  <si>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</si>
  <si>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</si>
  <si>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30.09.2015</t>
  </si>
  <si>
    <t>Nr mediu ponderat al actiunilor in sold:</t>
  </si>
  <si>
    <t>Sold initial nr actiuni / nr zile si data:</t>
  </si>
  <si>
    <t>Modificare nr actiuni / nr zile si data:</t>
  </si>
  <si>
    <t>Sold final nr actiuni / nr zile si data:</t>
  </si>
  <si>
    <t>Nr mediu actiuni:</t>
  </si>
  <si>
    <t>30.09.2016</t>
  </si>
  <si>
    <t xml:space="preserve"> </t>
  </si>
  <si>
    <t>RON</t>
  </si>
  <si>
    <t>Activităţi operaţionale:</t>
  </si>
  <si>
    <t>Profit Brut</t>
  </si>
  <si>
    <t>Ajustări pentru reconcilierea rezultatului net cu numerarul net utilizat în activităţile operaţionale:</t>
  </si>
  <si>
    <t>Ajustarea valorii imobilizărilor corporale si necorporale</t>
  </si>
  <si>
    <t>Venituri din rascumpare actiuni proprii</t>
  </si>
  <si>
    <t>Pierderi de valoare aferente activelor financiare disponibile pentru vanzare</t>
  </si>
  <si>
    <t>Castiguri(-)/(+)pierderi nerealizate din evaluarea activelor financiare</t>
  </si>
  <si>
    <t>Ajustarea valorii investitiilor pe termen scurt</t>
  </si>
  <si>
    <t>Impozit pe profit</t>
  </si>
  <si>
    <t>Provizioane pentru active circulante si imobilizate</t>
  </si>
  <si>
    <t>Provizioane pentru riscuri si cheltuieli</t>
  </si>
  <si>
    <t>Cheltuieli cu dobânzile</t>
  </si>
  <si>
    <t>Venituri din dobânzi</t>
  </si>
  <si>
    <t>Venituri din dividende</t>
  </si>
  <si>
    <t>Castiguri relative certificate turbo si IG</t>
  </si>
  <si>
    <t>Câştig/(pierdere) din vânzarea de imobilizări  corporale</t>
  </si>
  <si>
    <t>Venituri din dif de curs valutar, aferente IB, IG</t>
  </si>
  <si>
    <t>Creşterea/(descreşterea) numerarului  din exploatare înainte de modificările capitalului circulant</t>
  </si>
  <si>
    <t xml:space="preserve">  </t>
  </si>
  <si>
    <t xml:space="preserve">Modificări ale capitalului circulant: </t>
  </si>
  <si>
    <t>(Creştere)/Descreştere în soldurile de alte creante</t>
  </si>
  <si>
    <t>Creştere/(Descreştere) în soldurile de datorii comerciale şi alte datorii</t>
  </si>
  <si>
    <t>Creştere/(Descreştere) în soldurile de active disponibile la vanzare</t>
  </si>
  <si>
    <t>Flux de numerar net generat de activităţile operaţionale</t>
  </si>
  <si>
    <t>Fluxuri de numerar din activităţi de exploatare:</t>
  </si>
  <si>
    <t>Impozit pe profit plătit</t>
  </si>
  <si>
    <t>Incasari din dobanzi</t>
  </si>
  <si>
    <t>Dobânzi plătite</t>
  </si>
  <si>
    <t>Flux de numerar net generat de activităţi  de exploatare</t>
  </si>
  <si>
    <t>Fluxuri de numerar din activităţi de investiţii:</t>
  </si>
  <si>
    <t>Plata în numerar pentru achiziţionare de imobilizări corporale si necorporale si investitii imobiliare</t>
  </si>
  <si>
    <t>Plata în numerar pentru achiziţionare de imobilizări necorporale</t>
  </si>
  <si>
    <t>Plata în numerar pentru achiziţionare de instrumente financiare</t>
  </si>
  <si>
    <t>Încasări de numerar din vânzarea de terenuri şi clădiri,instalaţii şi echipamente, active necorporale şi alte active pe termen lung</t>
  </si>
  <si>
    <t>Dividende incasate</t>
  </si>
  <si>
    <t>Plati dividende</t>
  </si>
  <si>
    <t>Încasări privind majorare capital social</t>
  </si>
  <si>
    <t>Plati privind reducerea capitalului social</t>
  </si>
  <si>
    <t>(Imprumuturi acordate)/rambursate afilliati si marja clienti</t>
  </si>
  <si>
    <t>Pozitia neta din incasari din vanzari de certificate turbo si plati IG</t>
  </si>
  <si>
    <t xml:space="preserve">Incasari dobanzi </t>
  </si>
  <si>
    <t>Efectul variaţiilor cursului de schimb valutar asupra creditelor şi datoriilor</t>
  </si>
  <si>
    <t xml:space="preserve">Flux de numerar net generat de activităţi de investitii </t>
  </si>
  <si>
    <t>Fluxuri de numerar din activităţi de finantare:</t>
  </si>
  <si>
    <t>Plata pentru achizitionarea prin leasinguri</t>
  </si>
  <si>
    <t>Incasari / plati credite bancare pe termen scurt</t>
  </si>
  <si>
    <t xml:space="preserve">Flux de numerar net generat de activităţi de finanţare </t>
  </si>
  <si>
    <t xml:space="preserve">Fluxuri de numerar – total </t>
  </si>
  <si>
    <t>Modificările numerarului şi echivalentelor de numerar</t>
  </si>
  <si>
    <t>Numerar şi echivalente de numerar la începutul perioadei</t>
  </si>
  <si>
    <t>Creşterea/(diminuarea) numerarului şi echivalentelor de numerar</t>
  </si>
  <si>
    <t>Efectul variaţiei cursului de schimb valutar asupra soldului de deschidere a numerarului şi echivalentelor de numerar</t>
  </si>
  <si>
    <t xml:space="preserve">Numerar şi echivalente de numerar la sfârşitul perioadei </t>
  </si>
  <si>
    <t>Din care indisponibili (sub sechestru)</t>
  </si>
  <si>
    <t>Din care :</t>
  </si>
  <si>
    <t>Numerar detinut in numele clientilor</t>
  </si>
  <si>
    <t>Numerar detinut in numele societatii</t>
  </si>
  <si>
    <t>Ajustari ale capitalu-lui</t>
  </si>
  <si>
    <t>Rezerve legale si statutare</t>
  </si>
  <si>
    <t>Alte rezerve</t>
  </si>
  <si>
    <t>Pierderi din actiuni proprii</t>
  </si>
  <si>
    <t>Rezultat reportat provenit din trecerea la IFRS</t>
  </si>
  <si>
    <t>Rezultatul reportat</t>
  </si>
  <si>
    <t>Rezultat reportat reev capital  IAS 29 inflatie</t>
  </si>
  <si>
    <t>Total capitaluri proprii</t>
  </si>
  <si>
    <t xml:space="preserve">Impact retratare </t>
  </si>
  <si>
    <t>Total capitaluri proprii inainte de retratare</t>
  </si>
  <si>
    <t>Interese fara control</t>
  </si>
  <si>
    <t>Castig transferat in contul de profit sau pierdere</t>
  </si>
  <si>
    <t>Alte modificari ale capitalurilor</t>
  </si>
  <si>
    <t>Impozit pe profit amanat aferent imobilizarilor</t>
  </si>
  <si>
    <t>Miscari in cadrul contului de profit sau pierdere global</t>
  </si>
  <si>
    <t xml:space="preserve">Diminuari ale capitalului social </t>
  </si>
  <si>
    <t>Transfer diferente din reevaluare pentru active vandute la rezerve</t>
  </si>
  <si>
    <t>Transfer in rezultat reportat</t>
  </si>
  <si>
    <t>Total alte elemente ale rezultatului global</t>
  </si>
  <si>
    <t>Operatiuni cu actiuni proprii</t>
  </si>
  <si>
    <t>Rascumpararea actiunilor proprii</t>
  </si>
  <si>
    <t>Total operatiuni cu actiuni proprii</t>
  </si>
  <si>
    <t>Diferente din reevaluare
luare</t>
  </si>
  <si>
    <t>Rezerva de valoare justa aferenta activelor financiare disponibile pentru vânzare</t>
  </si>
  <si>
    <t>Sold la 1 ianuarie 2020</t>
  </si>
  <si>
    <t>Sold la 30 Septembrie 2020</t>
  </si>
  <si>
    <t>Situatia fluxurilor de trezorerie la 30.06.2020</t>
  </si>
  <si>
    <t>Situatia modificarii capitalurilor proprii la 30.06.2020</t>
  </si>
</sst>
</file>

<file path=xl/styles.xml><?xml version="1.0" encoding="utf-8"?>
<styleSheet xmlns="http://schemas.openxmlformats.org/spreadsheetml/2006/main">
  <numFmts count="17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&quot;$&quot;#,##0.00"/>
    <numFmt numFmtId="167" formatCode="[$$-409]#,##0_ ;[Red]\-[$$-409]#,##0\ "/>
    <numFmt numFmtId="168" formatCode="#"/>
    <numFmt numFmtId="169" formatCode="0.0_)\%;\(0.0\)\%;0.0_)\%;@_)_%"/>
    <numFmt numFmtId="170" formatCode="#,##0.0_)_%;\(#,##0.0\)_%;0.0_)_%;@_)_%"/>
    <numFmt numFmtId="171" formatCode="_-* #,##0\ _B_F_-;\-* #,##0\ _B_F_-;_-* &quot;-&quot;\ _B_F_-;_-@_-"/>
    <numFmt numFmtId="172" formatCode="#,##0.0_);\(#,##0.0\);#,##0.0_);@_)"/>
    <numFmt numFmtId="173" formatCode="&quot;£&quot;_(#,##0.00_);&quot;£&quot;\(#,##0.00\);&quot;£&quot;_(0.00_);@_)"/>
    <numFmt numFmtId="174" formatCode="#,##0.00_);\(#,##0.00\);0.00_);@_)"/>
    <numFmt numFmtId="175" formatCode="#,##0.00_ ;[Red]\-#,##0.00;\-"/>
    <numFmt numFmtId="176" formatCode="#,##0.00_ ;[Red]\-#,##0.00\ "/>
    <numFmt numFmtId="177" formatCode="\€_(#,##0.00_);\€\(#,##0.00\);\€_(0.00_);@_)"/>
    <numFmt numFmtId="178" formatCode="#,##0_)\x;\(#,##0\)\x;0_)\x;@_)_x"/>
    <numFmt numFmtId="179" formatCode="#,##0_)_x;\(#,##0\)_x;0_)_x;@_)_x"/>
    <numFmt numFmtId="180" formatCode="#,##0;\(#,##0\)"/>
    <numFmt numFmtId="181" formatCode="#,##0\ &quot;Kč&quot;;[Red]\-#,##0\ &quot;Kč&quot;"/>
    <numFmt numFmtId="182" formatCode="#,##0.00\ &quot;Kč&quot;;[Red]\-#,##0.00\ &quot;Kč&quot;"/>
    <numFmt numFmtId="183" formatCode="_-#,##0_-;\(#,##0\);_-\ \ &quot;-&quot;_-;_-@_-"/>
    <numFmt numFmtId="184" formatCode="_-#,##0.00_-;\(#,##0.00\);_-\ \ &quot;-&quot;_-;_-@_-"/>
    <numFmt numFmtId="185" formatCode="mmm/dd/yyyy;_-\ &quot;N/A&quot;_-;_-\ &quot;-&quot;_-"/>
    <numFmt numFmtId="186" formatCode="mmm/yyyy;_-\ &quot;N/A&quot;_-;_-\ &quot;-&quot;_-"/>
    <numFmt numFmtId="187" formatCode="_-#,##0%_-;\(#,##0%\);_-\ &quot;-&quot;_-"/>
    <numFmt numFmtId="188" formatCode="_-#,###,_-;\(#,###,\);_-\ \ &quot;-&quot;_-;_-@_-"/>
    <numFmt numFmtId="189" formatCode="_-#,###.00,_-;\(#,###.00,\);_-\ \ &quot;-&quot;_-;_-@_-"/>
    <numFmt numFmtId="190" formatCode="_-#0&quot;.&quot;0,_-;\(#0&quot;.&quot;0,\);_-\ \ &quot;-&quot;_-;_-@_-"/>
    <numFmt numFmtId="191" formatCode="_-#0&quot;.&quot;0000_-;\(#0&quot;.&quot;0000\);_-\ \ &quot;-&quot;_-;_-@_-"/>
    <numFmt numFmtId="192" formatCode="0.0"/>
    <numFmt numFmtId="193" formatCode="#,##0.0"/>
    <numFmt numFmtId="194" formatCode="#,##0\ ;\(#,##0\)"/>
    <numFmt numFmtId="195" formatCode="#,##0.0\ ;\(#,##0.0\)"/>
    <numFmt numFmtId="196" formatCode="#,##0.00\ ;\(#,##0.00\)"/>
    <numFmt numFmtId="197" formatCode="dd\/mm\/yyyy"/>
    <numFmt numFmtId="198" formatCode="[hh]mmss"/>
    <numFmt numFmtId="199" formatCode="#,##0.00\ ;[Red]\(#,##0.00\)"/>
    <numFmt numFmtId="200" formatCode="_ * #,##0_ ;_ * \-#,##0_ ;_ * &quot;-&quot;_ ;_ @_ "/>
    <numFmt numFmtId="201" formatCode="#,##0_ ;\-#,##0\ "/>
    <numFmt numFmtId="202" formatCode="#,##0.00;[Red]\(#,##0.00\)"/>
    <numFmt numFmtId="203" formatCode="d\.m\.yy\ h:mm"/>
    <numFmt numFmtId="204" formatCode="&quot;Cr$&quot;\ #,##0_);\(&quot;Cr$&quot;\ #,##0\)"/>
    <numFmt numFmtId="205" formatCode="#,##0.00;\-#,##0.00;&quot;-&quot;"/>
    <numFmt numFmtId="206" formatCode="_(* #,##0.0_);_(* \(#,##0.0\);_(* &quot;-&quot;?_);_(@_)"/>
    <numFmt numFmtId="207" formatCode="#,##0%;\-#,##0%;&quot;- &quot;"/>
    <numFmt numFmtId="208" formatCode="0.000"/>
    <numFmt numFmtId="209" formatCode="#,##0.0%;\-#,##0.0%;&quot;- &quot;"/>
    <numFmt numFmtId="210" formatCode="0.0%;\(0.0%\)"/>
    <numFmt numFmtId="211" formatCode="&quot;fl&quot;#,##0_);\(&quot;fl&quot;#,##0\)"/>
    <numFmt numFmtId="212" formatCode="#,##0.00%;\-#,##0.00%;&quot;- &quot;"/>
    <numFmt numFmtId="213" formatCode="&quot;fl&quot;#,##0_);[Red]\(&quot;fl&quot;#,##0\)"/>
    <numFmt numFmtId="214" formatCode="#,##0;\-#,##0;&quot;-&quot;"/>
    <numFmt numFmtId="215" formatCode="_(* #,##0.0_);_(* \(#,##0.00\);_(* &quot;-&quot;??_);_(@_)"/>
    <numFmt numFmtId="216" formatCode="#,##0.0;\-#,##0.0;&quot;-&quot;"/>
    <numFmt numFmtId="217" formatCode="&quot;fl&quot;#,##0.00_);\(&quot;fl&quot;#,##0.00\)"/>
    <numFmt numFmtId="218" formatCode="#,##0.00000"/>
    <numFmt numFmtId="219" formatCode="0\ 00\ 000\ 000"/>
    <numFmt numFmtId="220" formatCode="_(&quot;$&quot;\ * #,##0_);_(&quot;$&quot;\ * \(#,##0\);_(&quot;$&quot;\ * &quot;-&quot;_);_(@_)"/>
    <numFmt numFmtId="221" formatCode="#,##0.000\);[Red]\(#,##0.000\)"/>
    <numFmt numFmtId="222" formatCode="_._.* #,##0.0_)_%;_._.* \(#,##0.0\)_%;_._.* \ .0_)_%"/>
    <numFmt numFmtId="223" formatCode="_._.* #,##0.000_)_%;_._.* \(#,##0.000\)_%;_._.* \ .000_)_%"/>
    <numFmt numFmtId="224" formatCode="_-* #,##0.00_-;\-* #,##0.00_-;_-* &quot;-&quot;??_-;_-@_-"/>
    <numFmt numFmtId="225" formatCode="_-* #,##0.00\ _F_-;\-* #,##0.00\ _F_-;_-* &quot;-&quot;??\ _F_-;_-@_-"/>
    <numFmt numFmtId="226" formatCode="_-* #,##0.00\ _€_-;\-* #,##0.00\ _€_-;_-* &quot;-&quot;??\ _€_-;_-@_-"/>
    <numFmt numFmtId="227" formatCode="_-* #,##0.00\ _D_M_-;\-* #,##0.00\ _D_M_-;_-* &quot;-&quot;??\ _D_M_-;_-@_-"/>
    <numFmt numFmtId="228" formatCode="_-&quot;Ł&quot;* #,##0.00_-;\-&quot;Ł&quot;* #,##0.00_-;_-&quot;Ł&quot;* &quot;-&quot;??_-;_-@_-"/>
    <numFmt numFmtId="229" formatCode="_-* #,##0_-;\-* #,##0_-;_-* &quot;-&quot;_-;_-@_-"/>
    <numFmt numFmtId="230" formatCode="#,##0.00&quot; &quot;;\(#,##0.00\)"/>
    <numFmt numFmtId="231" formatCode="00000"/>
    <numFmt numFmtId="232" formatCode="_._.&quot;$&quot;* #,##0.0_)_%;_._.&quot;$&quot;* \(#,##0.0\)_%;_._.&quot;$&quot;* \ .0_)_%"/>
    <numFmt numFmtId="233" formatCode="&quot;$&quot;* #,##0.00_);&quot;$&quot;* \(#,##0.00\)"/>
    <numFmt numFmtId="234" formatCode="_._.&quot;$&quot;* #,##0.000_)_%;_._.&quot;$&quot;* \(#,##0.000\)_%;_._.&quot;$&quot;* \ .000_)_%"/>
    <numFmt numFmtId="235" formatCode="_-* #,##0.00\ &quot;€&quot;_-;\-* #,##0.00\ &quot;€&quot;_-;_-* &quot;-&quot;??\ &quot;€&quot;_-;_-@_-"/>
    <numFmt numFmtId="236" formatCode="_-&quot;€&quot;\ * #,##0.00_-;_-&quot;€&quot;\ * #,##0.00\-;_-&quot;€&quot;\ * &quot;-&quot;??_-;_-@_-"/>
    <numFmt numFmtId="237" formatCode="#,##0.00\ &quot;BGN&quot;"/>
    <numFmt numFmtId="238" formatCode="_-* #,##0.0\ [$DM-407]_-;\-* #,##0.0\ [$DM-407]_-;_-* &quot;-&quot;?\ [$DM-407]_-;_-@_-"/>
    <numFmt numFmtId="239" formatCode="_-[$£-809]* #,##0.00_-;\-[$£-809]* #,##0.00_-;_-[$£-809]* &quot;-&quot;??_-;_-@_-"/>
    <numFmt numFmtId="240" formatCode="&quot;$&quot;#,##0\ ;\(&quot;$&quot;#,##0\)"/>
    <numFmt numFmtId="241" formatCode="&quot;£&quot;#,##0\ ;\(&quot;£&quot;#,##0\)"/>
    <numFmt numFmtId="242" formatCode="dd\ mmm\ yyyy"/>
    <numFmt numFmtId="243" formatCode="&quot;R$&quot;#,##0_);[Red]\(&quot;R$&quot;#,##0\)"/>
    <numFmt numFmtId="244" formatCode="_-* #,##0\ _D_M_-;\-* #,##0\ _D_M_-;_-* &quot;-&quot;\ _D_M_-;_-@_-"/>
    <numFmt numFmtId="245" formatCode="_-* #,##0\ _z_l_-;\-* #,##0\ _z_l_-;_-* &quot;-&quot;\ _z_l_-;_-@_-"/>
    <numFmt numFmtId="246" formatCode="_ &quot;$&quot;\ * #,##0_ ;_ &quot;$&quot;\ * \-#,##0_ ;_ &quot;$&quot;\ * &quot;-&quot;_ ;_ @_ "/>
    <numFmt numFmtId="247" formatCode="0.0000000000000%"/>
    <numFmt numFmtId="248" formatCode="_-* #,##0.00\ _z_l_-;\-* #,##0.00\ _z_l_-;_-* &quot;-&quot;??\ _z_l_-;_-@_-"/>
    <numFmt numFmtId="249" formatCode="_ &quot;$&quot;\ * #,##0.00_ ;_ &quot;$&quot;\ * \-#,##0.00_ ;_ &quot;$&quot;\ * &quot;-&quot;??_ ;_ @_ "/>
    <numFmt numFmtId="250" formatCode="0.000000000000%"/>
    <numFmt numFmtId="251" formatCode="_([$€-2]* #,##0.00_);_([$€-2]* \(#,##0.00\);_([$€-2]* &quot;-&quot;??_)"/>
    <numFmt numFmtId="252" formatCode="&quot;£&quot;#,##0_);[Red]\(&quot;£&quot;#,##0\)"/>
    <numFmt numFmtId="253" formatCode="_-[$€-2]\ * #,##0.00_-;\-[$€-2]\ * #,##0.00_-;_-[$€-2]\ * &quot;-&quot;??_-"/>
    <numFmt numFmtId="254" formatCode="#,##0\ [$€-1]"/>
    <numFmt numFmtId="255" formatCode="#,##0.00\ [$€-1];[Red]\-#,##0.00\ [$€-1]"/>
    <numFmt numFmtId="256" formatCode="#,##0.0000\ [$€-1];[Red]\-#,##0.0000\ [$€-1]"/>
    <numFmt numFmtId="257" formatCode="_-* #,##0.00\ [$€]_-;\-* #,##0.00\ [$€]_-;_-* &quot;-&quot;??\ [$€]_-;_-@_-"/>
    <numFmt numFmtId="258" formatCode="_(* #,##0.0_%_);_(* \(#,##0.0_%\);_(* &quot; - &quot;_%_);_(@_)"/>
    <numFmt numFmtId="259" formatCode="_(* #,##0.0%_);_(* \(#,##0.0%\);_(* &quot; - &quot;\%_);_(@_)"/>
    <numFmt numFmtId="260" formatCode="_(* #,###,_);_(* \(#,###,\);_(* &quot; - &quot;_);_(@_)"/>
    <numFmt numFmtId="261" formatCode="_(* #,##0_);_(* \(#,##0\);_(* &quot; - &quot;_);_(@_)"/>
    <numFmt numFmtId="262" formatCode="_(* #,##0.0_);_(* \(#,##0.0\);_(* &quot; - &quot;_);_(@_)"/>
    <numFmt numFmtId="263" formatCode="_(* #,##0.00_);_(* \(#,##0.00\);_(* &quot; - &quot;_);_(@_)"/>
    <numFmt numFmtId="264" formatCode="_(* #,##0.000_);_(* \(#,##0.000\);_(* &quot; - &quot;_);_(@_)"/>
    <numFmt numFmtId="265" formatCode="#,##0;\(#,##0\);&quot;-&quot;"/>
    <numFmt numFmtId="266" formatCode="_-* #,##0\ _€_-;\-* #,##0\ _€_-;_-* &quot;-&quot;\ _€_-;_-@_-"/>
    <numFmt numFmtId="267" formatCode="#,"/>
    <numFmt numFmtId="268" formatCode="#,#00"/>
    <numFmt numFmtId="269" formatCode="_-* #,##0.0_-;\-* #,##0.0_-;_-* &quot;-&quot;??_-;_-@_-"/>
    <numFmt numFmtId="270" formatCode="0.0%"/>
    <numFmt numFmtId="271" formatCode="[$£-809]#,##0.00;[Red]\-[$£-809]#,##0.00"/>
    <numFmt numFmtId="272" formatCode="_ * #,##0.0_ ;_ * \-#,##0.0_ ;_ * &quot;-&quot;?_ ;_ @_ "/>
    <numFmt numFmtId="273" formatCode="0.00&quot; GRPs&quot;"/>
    <numFmt numFmtId="274" formatCode="#,##0.00&quot; $&quot;;\-#,##0.00&quot; $&quot;"/>
    <numFmt numFmtId="275" formatCode=";;;"/>
    <numFmt numFmtId="276" formatCode="#,##0.0_);\(#,##0.0\)"/>
    <numFmt numFmtId="277" formatCode="_-* #,##0\ _F_-;\-* #,##0\ _F_-;_-* &quot;-&quot;\ _F_-;_-@_-"/>
    <numFmt numFmtId="278" formatCode="#,##0\ [$LEI-418];[Red]\-#,##0\ [$LEI-418]"/>
    <numFmt numFmtId="279" formatCode="#,##0\ \ \ \ \ \ "/>
    <numFmt numFmtId="280" formatCode="#,##0.00\ _D_M"/>
    <numFmt numFmtId="281" formatCode="#,##0_ ;[Red]\-#,##0\ "/>
    <numFmt numFmtId="282" formatCode="&quot;xxxx&quot;"/>
    <numFmt numFmtId="283" formatCode="&quot;$&quot;#,##0.00_);\(&quot;$&quot;#.##0\)"/>
    <numFmt numFmtId="284" formatCode="_(* #,##0.000_);_(* \(#,##0.000\);_(* &quot;-&quot;_);_(@_)"/>
    <numFmt numFmtId="285" formatCode="0.00_)"/>
    <numFmt numFmtId="286" formatCode="_-* #,##0\ &quot;€&quot;_-;\-* #,##0\ &quot;€&quot;_-;_-* &quot;-&quot;\ &quot;€&quot;_-;_-@_-"/>
    <numFmt numFmtId="287" formatCode="_(0_)%;\(0\)%;\ \ _)\%"/>
    <numFmt numFmtId="288" formatCode="_._._(* 0_)%;_._.\(* 0\)%;_._._(* \ _)\%"/>
    <numFmt numFmtId="289" formatCode="[Red]#,##0.0"/>
    <numFmt numFmtId="290" formatCode="_ &quot;SFr.&quot;* #,##0_ ;_ &quot;SFr.&quot;* \-#,##0_ ;_ &quot;SFr.&quot;* &quot;-&quot;_ ;_ @_ "/>
    <numFmt numFmtId="291" formatCode="\60\4\7\:"/>
    <numFmt numFmtId="292" formatCode="_(0.0_)%;\(0.0\)%;\ \ .0_)%"/>
    <numFmt numFmtId="293" formatCode="_._._(* 0.0_)%;_._.\(* 0.0\)%;_._._(* \ .0_)%"/>
    <numFmt numFmtId="294" formatCode="_(0.00_)%;\(0.00\)%;\ \ .00_)%"/>
    <numFmt numFmtId="295" formatCode="_._._(* 0.00_)%;_._.\(* 0.00\)%;_._._(* \ .00_)%"/>
    <numFmt numFmtId="296" formatCode="_(0.000_)%;\(0.000\)%;\ \ .000_)%"/>
    <numFmt numFmtId="297" formatCode="_._._(* 0.000_)%;_._.\(* 0.000\)%;_._._(* \ .000_)%"/>
    <numFmt numFmtId="298" formatCode="#,##0%_ ;[Red]\-#,##0%\ "/>
    <numFmt numFmtId="299" formatCode="#,##0______;;&quot;------------      &quot;"/>
    <numFmt numFmtId="300" formatCode="mm/dd/yy"/>
    <numFmt numFmtId="301" formatCode="[$ROL]\ #,##0"/>
    <numFmt numFmtId="302" formatCode="#,##0\ &quot;EUR&quot;"/>
    <numFmt numFmtId="303" formatCode="#,##0.00%;\ &quot; &quot;"/>
    <numFmt numFmtId="304" formatCode="\ \ @"/>
    <numFmt numFmtId="305" formatCode="&quot;fl&quot;#,##0.00_);[Red]\(&quot;fl&quot;#,##0.00\)"/>
    <numFmt numFmtId="306" formatCode="\ \ \ \ @"/>
    <numFmt numFmtId="307" formatCode="&quot;£&quot;#,##0.00;\-&quot;£&quot;#,##0.00"/>
    <numFmt numFmtId="308" formatCode="&quot;£&quot;#,##0.00_);\(&quot;£&quot;#,##0.00\)"/>
    <numFmt numFmtId="309" formatCode="_(&quot;fl&quot;* #,##0_);_(&quot;fl&quot;* \(#,##0\);_(&quot;fl&quot;* &quot;-&quot;_);_(@_)"/>
    <numFmt numFmtId="310" formatCode="_-&quot;F&quot;\ * #,##0_-;_-&quot;F&quot;\ * #,##0\-;_-&quot;F&quot;\ * &quot;-&quot;_-;_-@_-"/>
    <numFmt numFmtId="311" formatCode="_-&quot;F&quot;\ * #,##0.00_-;_-&quot;F&quot;\ * #,##0.00\-;_-&quot;F&quot;\ * &quot;-&quot;??_-;_-@_-"/>
    <numFmt numFmtId="312" formatCode="_-* #,##0\ _L_E_I_-;\-* #,##0\ _L_E_I_-;_-* &quot;-&quot;\ _L_E_I_-;_-@_-"/>
    <numFmt numFmtId="313" formatCode="_-* #,##0\ &quot;DM&quot;_-;\-* #,##0\ &quot;DM&quot;_-;_-* &quot;-&quot;\ &quot;DM&quot;_-;_-@_-"/>
    <numFmt numFmtId="314" formatCode="&quot;DM&quot;#,##0.00;[Red]\-&quot;DM&quot;#,##0.00"/>
    <numFmt numFmtId="315" formatCode="_-* #,##0.00\ &quot;DM&quot;_-;\-* #,##0.00\ &quot;DM&quot;_-;_-* &quot;-&quot;??\ &quot;DM&quot;_-;_-@_-"/>
    <numFmt numFmtId="316" formatCode="\$#,##0\ ;\(\$#,##0\)"/>
    <numFmt numFmtId="317" formatCode="_(* #,##0.0_);_(* \(#,##0.0\);_(* \ .0_)"/>
    <numFmt numFmtId="318" formatCode="_(* #,##0.00_);_(* \(#,##0.00\);_(* \ .00_)"/>
    <numFmt numFmtId="319" formatCode="_(* #,##0.000_);_(* \(#,##0.000\);_(* \ .000_)"/>
    <numFmt numFmtId="320" formatCode="_(* #,##0_);_(* \(#,##0\);_(* \ _)"/>
    <numFmt numFmtId="321" formatCode="_(&quot;$&quot;* #,##0.0_);_(&quot;$&quot;* \(#,##0.0\);_(&quot;$&quot;* \ .0_)"/>
    <numFmt numFmtId="322" formatCode="_(&quot;$&quot;* #,##0.00_);_(&quot;$&quot;* \(#,##0.00\);_(&quot;$&quot;* \ .00_)"/>
    <numFmt numFmtId="323" formatCode="_(&quot;$&quot;* #,##0.000_);_(&quot;$&quot;* \(#,##0.000\);_(&quot;$&quot;* \ .000_)"/>
    <numFmt numFmtId="324" formatCode="_(&quot;$&quot;* #,##0_);_(&quot;$&quot;* \(#,##0\);_(&quot;$&quot;* \ _)"/>
    <numFmt numFmtId="325" formatCode="_-* #,##0_Δ_ρ_χ_-;\-* #,##0_Δ_ρ_χ_-;_-* &quot;-&quot;_Δ_ρ_χ_-;_-@_-"/>
    <numFmt numFmtId="326" formatCode="_-* #,##0.00_Δ_ρ_χ_-;\-* #,##0.00_Δ_ρ_χ_-;_-* &quot;-&quot;??_Δ_ρ_χ_-;_-@_-"/>
    <numFmt numFmtId="327" formatCode="#,##0\ &quot;Δρχ.&quot;;[Red]\-#,##0\ &quot;Δρχ.&quot;"/>
    <numFmt numFmtId="328" formatCode="#,##0.00\ &quot;Δρχ.&quot;;[Red]\-#,##0.00\ &quot;Δρχ.&quot;"/>
    <numFmt numFmtId="329" formatCode="#,##0.00&quot;р.&quot;;\-#,##0.00&quot;р.&quot;"/>
    <numFmt numFmtId="330" formatCode="#,##0&quot;р.&quot;;[Red]\-#,##0&quot;р.&quot;"/>
    <numFmt numFmtId="331" formatCode="0_);\(0\)"/>
    <numFmt numFmtId="332" formatCode="#,##0.0000_);\(#,##0.0000\)"/>
    <numFmt numFmtId="333" formatCode="[$-418]mmmm\-yy;@"/>
  </numFmts>
  <fonts count="3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  <font>
      <sz val="10"/>
      <name val="Geneva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indexed="10"/>
      <name val="Geneva"/>
    </font>
    <font>
      <sz val="10"/>
      <name val="Arial Cyr"/>
      <charset val="204"/>
    </font>
    <font>
      <sz val="10"/>
      <name val="MS Sans Serif"/>
      <family val="2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Helv"/>
      <charset val="238"/>
    </font>
    <font>
      <sz val="12"/>
      <name val="Arial"/>
      <family val="2"/>
    </font>
    <font>
      <sz val="8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9"/>
      <name val="Arial Narrow"/>
      <family val="2"/>
    </font>
    <font>
      <sz val="9"/>
      <color indexed="8"/>
      <name val="Tahoma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i/>
      <sz val="9"/>
      <name val="Arial Narrow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b/>
      <i/>
      <sz val="9"/>
      <name val="Arial Narrow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i/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ahoma"/>
      <family val="2"/>
    </font>
    <font>
      <b/>
      <sz val="22"/>
      <color indexed="18"/>
      <name val="Arial"/>
      <family val="2"/>
    </font>
    <font>
      <sz val="10"/>
      <name val="Arial Narrow"/>
      <family val="2"/>
    </font>
    <font>
      <sz val="10"/>
      <name val="Arial"/>
      <family val="2"/>
      <charset val="204"/>
    </font>
    <font>
      <sz val="10"/>
      <name val="Garamond"/>
      <family val="1"/>
    </font>
    <font>
      <b/>
      <sz val="10"/>
      <name val="Arial"/>
      <family val="2"/>
      <charset val="238"/>
    </font>
    <font>
      <sz val="12"/>
      <name val="바탕체"/>
      <family val="1"/>
      <charset val="129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Helv"/>
      <family val="2"/>
    </font>
    <font>
      <sz val="8"/>
      <name val="Tms Rmn"/>
      <family val="1"/>
    </font>
    <font>
      <sz val="11"/>
      <name val="돋움"/>
      <family val="3"/>
      <charset val="129"/>
    </font>
    <font>
      <sz val="8"/>
      <name val="Tms Rmn"/>
    </font>
    <font>
      <sz val="8.25"/>
      <name val="Helv"/>
    </font>
    <font>
      <sz val="9"/>
      <name val="Courier New"/>
      <family val="3"/>
    </font>
    <font>
      <sz val="9"/>
      <name val="Courier"/>
      <family val="3"/>
    </font>
    <font>
      <sz val="9"/>
      <name val="Helv"/>
    </font>
    <font>
      <sz val="8"/>
      <color indexed="8"/>
      <name val="Arial"/>
      <family val="2"/>
    </font>
    <font>
      <sz val="10"/>
      <name val="Humnst777 Blk BT"/>
      <family val="2"/>
    </font>
    <font>
      <sz val="11"/>
      <name val="Humnst777 BT"/>
      <family val="2"/>
    </font>
    <font>
      <sz val="10"/>
      <name val="Humnst777 Lt BT"/>
      <family val="2"/>
    </font>
    <font>
      <u/>
      <sz val="8"/>
      <name val="Arial"/>
      <family val="2"/>
    </font>
    <font>
      <sz val="10"/>
      <name val="Helv"/>
      <family val="2"/>
      <charset val="238"/>
    </font>
    <font>
      <u/>
      <sz val="10"/>
      <name val="Arial"/>
      <family val="2"/>
    </font>
    <font>
      <u/>
      <sz val="12"/>
      <name val="Letter Gothic 1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name val="Letter Gothic 12"/>
    </font>
    <font>
      <sz val="9"/>
      <name val="Helv"/>
      <charset val="161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  <charset val="238"/>
    </font>
    <font>
      <sz val="8"/>
      <color indexed="9"/>
      <name val="Arial"/>
      <family val="2"/>
      <charset val="238"/>
    </font>
    <font>
      <sz val="8"/>
      <name val="Helv"/>
      <charset val="204"/>
    </font>
    <font>
      <i/>
      <sz val="9"/>
      <name val="Humnst777 Lt BT"/>
      <family val="2"/>
    </font>
    <font>
      <sz val="10"/>
      <color indexed="20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sz val="6"/>
      <name val="MS Sans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1"/>
      <color indexed="16"/>
      <name val="Calibri"/>
      <family val="2"/>
    </font>
    <font>
      <sz val="8"/>
      <color indexed="20"/>
      <name val="Arial"/>
      <family val="2"/>
      <charset val="238"/>
    </font>
    <font>
      <b/>
      <sz val="10"/>
      <color indexed="52"/>
      <name val="Arial"/>
      <family val="2"/>
    </font>
    <font>
      <sz val="10"/>
      <name val="Times New Roman Tur"/>
      <family val="1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b/>
      <sz val="10"/>
      <name val="MS Sans Serif"/>
      <family val="2"/>
    </font>
    <font>
      <sz val="12"/>
      <name val="Palatino"/>
      <family val="1"/>
    </font>
    <font>
      <sz val="11"/>
      <color indexed="17"/>
      <name val="Calibri"/>
      <family val="2"/>
      <charset val="238"/>
    </font>
    <font>
      <sz val="10"/>
      <name val="Helvetica"/>
      <family val="2"/>
    </font>
    <font>
      <sz val="12"/>
      <name val="Helv"/>
    </font>
    <font>
      <sz val="9"/>
      <name val="Times New Roman"/>
      <family val="1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53"/>
      <name val="Calibri"/>
      <family val="2"/>
    </font>
    <font>
      <b/>
      <sz val="8"/>
      <color indexed="52"/>
      <name val="Arial"/>
      <family val="2"/>
      <charset val="238"/>
    </font>
    <font>
      <b/>
      <sz val="10"/>
      <name val="Helv"/>
      <family val="2"/>
    </font>
    <font>
      <sz val="11"/>
      <color indexed="52"/>
      <name val="Calibri"/>
      <family val="2"/>
      <charset val="238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8"/>
      <color indexed="9"/>
      <name val="Arial"/>
      <family val="2"/>
      <charset val="238"/>
    </font>
    <font>
      <sz val="8"/>
      <name val="Univers (WN)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sz val="10"/>
      <name val="NTTimes/Cyrillic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Arial Unicode MS"/>
      <family val="2"/>
    </font>
    <font>
      <sz val="10"/>
      <color theme="1"/>
      <name val="Arial Unicode MS"/>
      <family val="2"/>
    </font>
    <font>
      <sz val="10"/>
      <name val="Tahoma"/>
      <family val="2"/>
    </font>
    <font>
      <sz val="8"/>
      <color indexed="10"/>
      <name val="Tahoma"/>
      <family val="2"/>
    </font>
    <font>
      <sz val="12"/>
      <color indexed="22"/>
      <name val="Arial"/>
      <family val="2"/>
    </font>
    <font>
      <sz val="10"/>
      <color indexed="0"/>
      <name val="MS Sans Serif"/>
      <family val="2"/>
    </font>
    <font>
      <b/>
      <sz val="14"/>
      <name val="Arial"/>
      <family val="2"/>
    </font>
    <font>
      <b/>
      <sz val="8"/>
      <color indexed="16"/>
      <name val="Verdana"/>
      <family val="2"/>
    </font>
    <font>
      <sz val="10"/>
      <name val="MS Serif"/>
      <family val="1"/>
    </font>
    <font>
      <sz val="9"/>
      <name val="Arial"/>
      <family val="2"/>
    </font>
    <font>
      <sz val="9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name val="??"/>
      <family val="3"/>
      <charset val="129"/>
    </font>
    <font>
      <sz val="10"/>
      <name val="Arial"/>
      <family val="2"/>
      <charset val="238"/>
    </font>
    <font>
      <sz val="12"/>
      <name val="Tms Rmn"/>
    </font>
    <font>
      <sz val="10"/>
      <color indexed="12"/>
      <name val="Times New Roman"/>
      <family val="1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1"/>
      <color indexed="20"/>
      <name val="Calibri"/>
      <family val="2"/>
      <charset val="238"/>
    </font>
    <font>
      <sz val="11"/>
      <name val="Book Antiqua"/>
      <family val="1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i/>
      <sz val="8"/>
      <color indexed="23"/>
      <name val="Arial"/>
      <family val="2"/>
      <charset val="238"/>
    </font>
    <font>
      <sz val="12"/>
      <name val="Times New Roman"/>
      <family val="1"/>
      <charset val="161"/>
    </font>
    <font>
      <i/>
      <sz val="8"/>
      <name val="Times New Roman"/>
      <family val="1"/>
    </font>
    <font>
      <u val="singleAccounting"/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6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52"/>
      <name val="Arial"/>
      <family val="2"/>
    </font>
    <font>
      <i/>
      <sz val="14"/>
      <color indexed="24"/>
      <name val="Arial"/>
      <family val="2"/>
    </font>
    <font>
      <sz val="11"/>
      <color rgb="FF006100"/>
      <name val="Calibri"/>
      <family val="2"/>
      <charset val="238"/>
      <scheme val="minor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8"/>
      <color indexed="17"/>
      <name val="Arial"/>
      <family val="2"/>
      <charset val="238"/>
    </font>
    <font>
      <sz val="8"/>
      <name val="Arial"/>
      <family val="2"/>
      <charset val="204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sz val="18"/>
      <color theme="3"/>
      <name val="Cambria"/>
      <family val="1"/>
      <scheme val="major"/>
    </font>
    <font>
      <b/>
      <sz val="15"/>
      <color indexed="56"/>
      <name val="Arial"/>
      <family val="2"/>
    </font>
    <font>
      <b/>
      <sz val="18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238"/>
    </font>
    <font>
      <b/>
      <sz val="14"/>
      <name val="MS Sans Serif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238"/>
    </font>
    <font>
      <i/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0"/>
      <color indexed="36"/>
      <name val="MS Sans Serif"/>
      <family val="2"/>
    </font>
    <font>
      <sz val="11"/>
      <name val="Humnst777 Blk BT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color indexed="62"/>
      <name val="Arial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8"/>
      <color indexed="62"/>
      <name val="Arial"/>
      <family val="2"/>
      <charset val="238"/>
    </font>
    <font>
      <sz val="12"/>
      <name val="Helv"/>
      <charset val="177"/>
    </font>
    <font>
      <sz val="10"/>
      <color indexed="37"/>
      <name val="Arial Tur"/>
      <family val="2"/>
      <charset val="162"/>
    </font>
    <font>
      <sz val="11"/>
      <color indexed="62"/>
      <name val="Calibri"/>
      <family val="2"/>
      <charset val="238"/>
    </font>
    <font>
      <i/>
      <sz val="10"/>
      <name val="Verdana"/>
      <family val="2"/>
    </font>
    <font>
      <i/>
      <sz val="8"/>
      <name val="Verdana"/>
      <family val="2"/>
    </font>
    <font>
      <sz val="10"/>
      <name val="Geneva"/>
      <family val="2"/>
    </font>
    <font>
      <sz val="8"/>
      <name val="Genev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5"/>
      <name val="Arial"/>
      <family val="2"/>
    </font>
    <font>
      <b/>
      <sz val="1"/>
      <color indexed="16"/>
      <name val="Courier"/>
      <family val="3"/>
    </font>
    <font>
      <sz val="10"/>
      <color indexed="14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8"/>
      <color indexed="52"/>
      <name val="Arial"/>
      <family val="2"/>
      <charset val="238"/>
    </font>
    <font>
      <sz val="12"/>
      <color indexed="9"/>
      <name val="Helv"/>
      <charset val="177"/>
    </font>
    <font>
      <sz val="8"/>
      <name val="Courier New"/>
      <family val="3"/>
    </font>
    <font>
      <sz val="8"/>
      <name val="Courier"/>
      <family val="3"/>
    </font>
    <font>
      <b/>
      <sz val="12"/>
      <color indexed="16"/>
      <name val="Times New Roman"/>
      <family val="1"/>
    </font>
    <font>
      <sz val="10"/>
      <color indexed="8"/>
      <name val="MS Sans Serif"/>
      <family val="2"/>
    </font>
    <font>
      <b/>
      <sz val="11"/>
      <name val="Helv"/>
      <family val="2"/>
    </font>
    <font>
      <sz val="8"/>
      <name val="Helv"/>
    </font>
    <font>
      <sz val="10"/>
      <color indexed="6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8"/>
      <color indexed="60"/>
      <name val="Arial"/>
      <family val="2"/>
      <charset val="238"/>
    </font>
    <font>
      <sz val="11"/>
      <color indexed="19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sz val="12"/>
      <name val="MS Sans Serif"/>
      <family val="2"/>
    </font>
    <font>
      <b/>
      <i/>
      <sz val="16"/>
      <name val="Helv"/>
      <family val="2"/>
    </font>
    <font>
      <sz val="11"/>
      <color theme="1"/>
      <name val="Calibri"/>
      <family val="2"/>
      <charset val="238"/>
      <scheme val="minor"/>
    </font>
    <font>
      <sz val="11"/>
      <name val="Tahoma"/>
      <family val="2"/>
    </font>
    <font>
      <sz val="11"/>
      <color indexed="8"/>
      <name val="Tahoma"/>
      <family val="2"/>
    </font>
    <font>
      <sz val="11"/>
      <color rgb="FF000000"/>
      <name val="Calibri"/>
      <family val="2"/>
      <scheme val="minor"/>
    </font>
    <font>
      <sz val="14"/>
      <name val="Arial"/>
      <family val="2"/>
    </font>
    <font>
      <u/>
      <sz val="10"/>
      <color indexed="14"/>
      <name val="MS Sans Serif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8"/>
      <color indexed="63"/>
      <name val="Arial"/>
      <family val="2"/>
      <charset val="238"/>
    </font>
    <font>
      <sz val="11"/>
      <color indexed="8"/>
      <name val="Times New Roman"/>
      <family val="1"/>
    </font>
    <font>
      <b/>
      <i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30"/>
      <name val="Arial"/>
      <family val="2"/>
    </font>
    <font>
      <b/>
      <sz val="22"/>
      <color indexed="54"/>
      <name val="Times New Roman"/>
      <family val="1"/>
    </font>
    <font>
      <sz val="10"/>
      <name val="Times New Roman"/>
      <family val="1"/>
      <charset val="161"/>
    </font>
    <font>
      <sz val="10"/>
      <name val="Geneva"/>
    </font>
    <font>
      <sz val="8"/>
      <name val="Verdana"/>
      <family val="2"/>
      <charset val="238"/>
    </font>
    <font>
      <u/>
      <sz val="10"/>
      <name val="Arial"/>
      <family val="2"/>
      <charset val="204"/>
    </font>
    <font>
      <b/>
      <sz val="10"/>
      <name val="Arial CE"/>
      <family val="2"/>
      <charset val="238"/>
    </font>
    <font>
      <sz val="10"/>
      <color indexed="10"/>
      <name val="Arial"/>
      <family val="2"/>
    </font>
    <font>
      <sz val="10"/>
      <name val="Tms Rmn"/>
      <charset val="177"/>
    </font>
    <font>
      <i/>
      <sz val="12"/>
      <name val="Tms Rmn"/>
      <charset val="204"/>
    </font>
    <font>
      <sz val="16"/>
      <color indexed="9"/>
      <name val="Tahoma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color indexed="10"/>
      <name val="Arial"/>
      <family val="2"/>
    </font>
    <font>
      <b/>
      <i/>
      <u/>
      <sz val="10"/>
      <name val="Arial"/>
      <family val="2"/>
    </font>
    <font>
      <sz val="8"/>
      <name val="Helv"/>
      <charset val="177"/>
    </font>
    <font>
      <sz val="10"/>
      <name val="Verdana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8"/>
      <color indexed="8"/>
      <name val="Comic Sans MS"/>
      <family val="4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11"/>
      <color indexed="8"/>
      <name val="Arial"/>
      <family val="2"/>
    </font>
    <font>
      <i/>
      <sz val="12"/>
      <color indexed="8"/>
      <name val="Comic Sans MS"/>
      <family val="4"/>
    </font>
    <font>
      <sz val="10"/>
      <color indexed="42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Comic Sans MS"/>
      <family val="4"/>
    </font>
    <font>
      <sz val="12"/>
      <color indexed="14"/>
      <name val="Arial"/>
      <family val="2"/>
    </font>
    <font>
      <b/>
      <sz val="10"/>
      <color indexed="12"/>
      <name val="Arial"/>
      <family val="2"/>
    </font>
    <font>
      <b/>
      <sz val="18"/>
      <color indexed="62"/>
      <name val="Cambria"/>
      <family val="2"/>
    </font>
    <font>
      <u/>
      <sz val="9"/>
      <color indexed="36"/>
      <name val="Arial"/>
      <family val="2"/>
    </font>
    <font>
      <u/>
      <sz val="11"/>
      <name val="Arial"/>
      <family val="2"/>
    </font>
    <font>
      <sz val="10"/>
      <color indexed="0"/>
      <name val="Helv"/>
      <charset val="204"/>
    </font>
    <font>
      <b/>
      <sz val="10"/>
      <name val="Helv"/>
    </font>
    <font>
      <b/>
      <sz val="8"/>
      <color indexed="8"/>
      <name val="Helv"/>
      <charset val="177"/>
    </font>
    <font>
      <b/>
      <sz val="8"/>
      <color indexed="8"/>
      <name val="Helv"/>
    </font>
    <font>
      <b/>
      <sz val="8"/>
      <name val="Tms Rmn"/>
      <family val="1"/>
    </font>
    <font>
      <b/>
      <sz val="8"/>
      <name val="Tms Rmn"/>
    </font>
    <font>
      <sz val="10"/>
      <name val="Tms Rmn"/>
    </font>
    <font>
      <sz val="9"/>
      <name val="Univers"/>
      <family val="2"/>
    </font>
    <font>
      <sz val="11"/>
      <color indexed="10"/>
      <name val="Calibri"/>
      <family val="2"/>
      <charset val="238"/>
    </font>
    <font>
      <b/>
      <sz val="8"/>
      <color indexed="63"/>
      <name val="Verdana"/>
      <family val="2"/>
    </font>
    <font>
      <b/>
      <sz val="8"/>
      <color indexed="61"/>
      <name val="Arial"/>
      <family val="2"/>
    </font>
    <font>
      <b/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8"/>
      <name val="Times New Roman"/>
      <family val="1"/>
    </font>
    <font>
      <sz val="16"/>
      <name val="Frutiger 45 Light"/>
      <family val="2"/>
    </font>
    <font>
      <sz val="22"/>
      <color theme="5"/>
      <name val="Cambria"/>
      <family val="2"/>
      <scheme val="major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0"/>
      <color theme="1"/>
      <name val="Arial"/>
      <family val="2"/>
    </font>
    <font>
      <b/>
      <sz val="8"/>
      <color indexed="8"/>
      <name val="Arial"/>
      <family val="2"/>
      <charset val="238"/>
    </font>
    <font>
      <sz val="8"/>
      <color indexed="12"/>
      <name val="Arial"/>
      <family val="2"/>
    </font>
    <font>
      <sz val="8"/>
      <color indexed="10"/>
      <name val="Arial Narrow"/>
      <family val="2"/>
    </font>
    <font>
      <sz val="12"/>
      <color indexed="14"/>
      <name val="Arial MT"/>
      <family val="2"/>
    </font>
    <font>
      <sz val="12"/>
      <name val="Helvetica"/>
      <family val="2"/>
    </font>
    <font>
      <b/>
      <sz val="11"/>
      <color indexed="9"/>
      <name val="Calibri"/>
      <family val="2"/>
      <charset val="238"/>
    </font>
    <font>
      <sz val="10"/>
      <color rgb="FFFF0000"/>
      <name val="Arial"/>
      <family val="2"/>
    </font>
    <font>
      <sz val="8"/>
      <color indexed="10"/>
      <name val="Arial"/>
      <family val="2"/>
      <charset val="238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10"/>
      <color indexed="32"/>
      <name val="Arial Narrow"/>
      <family val="2"/>
    </font>
    <font>
      <sz val="10"/>
      <name val="Arial Greek"/>
      <charset val="161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</font>
    <font>
      <b/>
      <sz val="14"/>
      <name val="Arial Cyr"/>
      <family val="2"/>
      <charset val="204"/>
    </font>
    <font>
      <b/>
      <i/>
      <sz val="14"/>
      <color indexed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Narrow"/>
      <family val="2"/>
    </font>
    <font>
      <sz val="8"/>
      <name val="Arial Cyr"/>
      <family val="2"/>
      <charset val="204"/>
    </font>
    <font>
      <u/>
      <sz val="11"/>
      <color indexed="12"/>
      <name val="돋움"/>
      <family val="3"/>
      <charset val="129"/>
    </font>
    <font>
      <i/>
      <sz val="9"/>
      <name val="Verdana"/>
      <family val="2"/>
    </font>
    <font>
      <b/>
      <i/>
      <sz val="9"/>
      <name val="Verdana"/>
      <family val="2"/>
    </font>
    <font>
      <sz val="9"/>
      <name val="Cambria"/>
      <family val="1"/>
      <scheme val="major"/>
    </font>
    <font>
      <sz val="9"/>
      <color theme="1"/>
      <name val="Segoe UI Light"/>
      <family val="2"/>
    </font>
    <font>
      <b/>
      <sz val="9"/>
      <color theme="1"/>
      <name val="Segoe UI Light"/>
      <family val="2"/>
    </font>
    <font>
      <i/>
      <sz val="9"/>
      <color theme="1"/>
      <name val="Segoe UI Light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9"/>
      <color rgb="FFFF0000"/>
      <name val="Segoe UI Light"/>
      <family val="2"/>
    </font>
    <font>
      <b/>
      <i/>
      <sz val="9"/>
      <color theme="1"/>
      <name val="Verdana"/>
      <family val="2"/>
    </font>
    <font>
      <sz val="9"/>
      <color theme="0" tint="-0.499984740745262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i/>
      <sz val="7"/>
      <name val="Verdana"/>
      <family val="2"/>
    </font>
    <font>
      <b/>
      <sz val="7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1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6"/>
        <bgColor indexed="64"/>
      </patternFill>
    </fill>
    <fill>
      <patternFill patternType="lightGray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26"/>
        <bgColor indexed="9"/>
      </patternFill>
    </fill>
    <fill>
      <patternFill patternType="gray0625">
        <fgColor indexed="22"/>
      </patternFill>
    </fill>
    <fill>
      <patternFill patternType="solid">
        <fgColor indexed="63"/>
      </patternFill>
    </fill>
    <fill>
      <patternFill patternType="solid">
        <fgColor indexed="13"/>
      </patternFill>
    </fill>
    <fill>
      <patternFill patternType="mediumGray">
        <fgColor indexed="22"/>
      </patternFill>
    </fill>
    <fill>
      <patternFill patternType="solid">
        <fgColor indexed="25"/>
        <bgColor indexed="64"/>
      </patternFill>
    </fill>
    <fill>
      <patternFill patternType="solid">
        <fgColor indexed="17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gray0625">
        <fgColor indexed="48"/>
        <bgColor indexed="9"/>
      </patternFill>
    </fill>
    <fill>
      <patternFill patternType="lightUp">
        <fgColor indexed="48"/>
        <bgColor indexed="44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19"/>
      </patternFill>
    </fill>
    <fill>
      <patternFill patternType="solid">
        <fgColor indexed="41"/>
      </patternFill>
    </fill>
    <fill>
      <patternFill patternType="solid">
        <fgColor indexed="19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</patternFill>
    </fill>
    <fill>
      <patternFill patternType="solid">
        <fgColor indexed="9"/>
        <bgColor indexed="31"/>
      </patternFill>
    </fill>
    <fill>
      <patternFill patternType="lightGray"/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/>
      <right style="thin">
        <color indexed="8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ck">
        <color indexed="9"/>
      </left>
      <right/>
      <top style="hair">
        <color indexed="63"/>
      </top>
      <bottom style="hair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10"/>
      </left>
      <right/>
      <top/>
      <bottom/>
      <diagonal/>
    </border>
    <border>
      <left/>
      <right/>
      <top/>
      <bottom style="double">
        <color indexed="5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9"/>
      </left>
      <right style="thick">
        <color indexed="9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4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12"/>
    <xf numFmtId="0" fontId="24" fillId="0" borderId="0"/>
    <xf numFmtId="0" fontId="25" fillId="0" borderId="0">
      <alignment vertical="top"/>
    </xf>
    <xf numFmtId="165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166" fontId="24" fillId="0" borderId="13"/>
    <xf numFmtId="167" fontId="2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3" fontId="24" fillId="0" borderId="0" applyProtection="0">
      <alignment horizontal="center"/>
    </xf>
    <xf numFmtId="3" fontId="24" fillId="0" borderId="0" applyProtection="0">
      <alignment horizontal="center"/>
    </xf>
    <xf numFmtId="3" fontId="24" fillId="0" borderId="0" applyProtection="0">
      <alignment horizontal="center"/>
    </xf>
    <xf numFmtId="0" fontId="24" fillId="0" borderId="0"/>
    <xf numFmtId="0" fontId="24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49" fontId="32" fillId="0" borderId="0" applyProtection="0">
      <alignment horizontal="left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3" fillId="0" borderId="0"/>
    <xf numFmtId="0" fontId="34" fillId="0" borderId="0"/>
    <xf numFmtId="0" fontId="34" fillId="0" borderId="0"/>
    <xf numFmtId="0" fontId="35" fillId="0" borderId="0"/>
    <xf numFmtId="0" fontId="25" fillId="0" borderId="0">
      <alignment vertical="top"/>
    </xf>
    <xf numFmtId="0" fontId="33" fillId="0" borderId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5" fillId="0" borderId="0"/>
    <xf numFmtId="0" fontId="35" fillId="0" borderId="0"/>
    <xf numFmtId="0" fontId="25" fillId="0" borderId="0">
      <alignment vertical="top"/>
    </xf>
    <xf numFmtId="0" fontId="3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/>
    <xf numFmtId="0" fontId="26" fillId="0" borderId="0">
      <alignment vertical="center"/>
    </xf>
    <xf numFmtId="171" fontId="2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1" fontId="24" fillId="0" borderId="0" applyFont="0" applyFill="0" applyBorder="0" applyAlignment="0" applyProtection="0"/>
    <xf numFmtId="0" fontId="37" fillId="0" borderId="14">
      <alignment vertical="center"/>
    </xf>
    <xf numFmtId="0" fontId="37" fillId="0" borderId="14">
      <alignment vertical="center"/>
    </xf>
    <xf numFmtId="171" fontId="24" fillId="0" borderId="0" applyFont="0" applyFill="0" applyBorder="0" applyAlignment="0" applyProtection="0"/>
    <xf numFmtId="0" fontId="29" fillId="0" borderId="0"/>
    <xf numFmtId="0" fontId="34" fillId="0" borderId="0"/>
    <xf numFmtId="0" fontId="37" fillId="0" borderId="14">
      <alignment vertical="center"/>
    </xf>
    <xf numFmtId="0" fontId="37" fillId="0" borderId="14">
      <alignment vertical="center"/>
    </xf>
    <xf numFmtId="0" fontId="37" fillId="0" borderId="14">
      <alignment vertical="center"/>
    </xf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3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24" fillId="0" borderId="0"/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25" fillId="0" borderId="0">
      <alignment vertical="top"/>
    </xf>
    <xf numFmtId="0" fontId="35" fillId="0" borderId="0"/>
    <xf numFmtId="0" fontId="35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34" fillId="0" borderId="0"/>
    <xf numFmtId="171" fontId="24" fillId="0" borderId="0" applyFont="0" applyFill="0" applyBorder="0" applyAlignment="0" applyProtection="0"/>
    <xf numFmtId="0" fontId="38" fillId="0" borderId="0"/>
    <xf numFmtId="171" fontId="24" fillId="0" borderId="0" applyFont="0" applyFill="0" applyBorder="0" applyAlignment="0" applyProtection="0"/>
    <xf numFmtId="0" fontId="25" fillId="0" borderId="0">
      <alignment vertical="top"/>
    </xf>
    <xf numFmtId="0" fontId="24" fillId="0" borderId="0"/>
    <xf numFmtId="0" fontId="24" fillId="0" borderId="0"/>
    <xf numFmtId="0" fontId="39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35" borderId="0"/>
    <xf numFmtId="0" fontId="24" fillId="35" borderId="0"/>
    <xf numFmtId="0" fontId="40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2" fillId="35" borderId="0"/>
    <xf numFmtId="0" fontId="43" fillId="35" borderId="0"/>
    <xf numFmtId="0" fontId="42" fillId="35" borderId="0"/>
    <xf numFmtId="0" fontId="44" fillId="37" borderId="0"/>
    <xf numFmtId="0" fontId="42" fillId="35" borderId="0"/>
    <xf numFmtId="0" fontId="44" fillId="37" borderId="0"/>
    <xf numFmtId="0" fontId="42" fillId="35" borderId="0"/>
    <xf numFmtId="0" fontId="42" fillId="35" borderId="0"/>
    <xf numFmtId="0" fontId="44" fillId="37" borderId="0"/>
    <xf numFmtId="0" fontId="44" fillId="37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5" fillId="35" borderId="0"/>
    <xf numFmtId="0" fontId="46" fillId="35" borderId="0"/>
    <xf numFmtId="0" fontId="45" fillId="35" borderId="0"/>
    <xf numFmtId="0" fontId="47" fillId="38" borderId="0"/>
    <xf numFmtId="0" fontId="45" fillId="35" borderId="0"/>
    <xf numFmtId="0" fontId="47" fillId="38" borderId="0"/>
    <xf numFmtId="0" fontId="45" fillId="35" borderId="0"/>
    <xf numFmtId="0" fontId="45" fillId="35" borderId="0"/>
    <xf numFmtId="0" fontId="47" fillId="38" borderId="0"/>
    <xf numFmtId="0" fontId="47" fillId="38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8" fillId="35" borderId="0"/>
    <xf numFmtId="0" fontId="48" fillId="35" borderId="0"/>
    <xf numFmtId="0" fontId="49" fillId="35" borderId="0"/>
    <xf numFmtId="0" fontId="48" fillId="35" borderId="0"/>
    <xf numFmtId="0" fontId="48" fillId="35" borderId="0"/>
    <xf numFmtId="0" fontId="50" fillId="39" borderId="0"/>
    <xf numFmtId="0" fontId="48" fillId="35" borderId="0"/>
    <xf numFmtId="0" fontId="48" fillId="35" borderId="0"/>
    <xf numFmtId="0" fontId="50" fillId="39" borderId="0"/>
    <xf numFmtId="0" fontId="48" fillId="35" borderId="0"/>
    <xf numFmtId="0" fontId="48" fillId="35" borderId="0"/>
    <xf numFmtId="0" fontId="48" fillId="35" borderId="0"/>
    <xf numFmtId="0" fontId="48" fillId="35" borderId="0"/>
    <xf numFmtId="0" fontId="50" fillId="39" borderId="0"/>
    <xf numFmtId="0" fontId="50" fillId="39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51" fillId="35" borderId="0"/>
    <xf numFmtId="0" fontId="52" fillId="35" borderId="0"/>
    <xf numFmtId="0" fontId="51" fillId="35" borderId="0"/>
    <xf numFmtId="0" fontId="51" fillId="0" borderId="0"/>
    <xf numFmtId="0" fontId="51" fillId="35" borderId="0"/>
    <xf numFmtId="0" fontId="51" fillId="0" borderId="0"/>
    <xf numFmtId="0" fontId="51" fillId="35" borderId="0"/>
    <xf numFmtId="0" fontId="51" fillId="35" borderId="0"/>
    <xf numFmtId="0" fontId="51" fillId="0" borderId="0"/>
    <xf numFmtId="0" fontId="51" fillId="0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53" fillId="35" borderId="0"/>
    <xf numFmtId="0" fontId="54" fillId="35" borderId="0"/>
    <xf numFmtId="0" fontId="53" fillId="35" borderId="0"/>
    <xf numFmtId="0" fontId="53" fillId="0" borderId="0"/>
    <xf numFmtId="0" fontId="53" fillId="35" borderId="0"/>
    <xf numFmtId="0" fontId="53" fillId="0" borderId="0"/>
    <xf numFmtId="0" fontId="53" fillId="35" borderId="0"/>
    <xf numFmtId="0" fontId="53" fillId="35" borderId="0"/>
    <xf numFmtId="0" fontId="53" fillId="0" borderId="0"/>
    <xf numFmtId="0" fontId="53" fillId="0" borderId="0"/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41" fillId="36" borderId="15">
      <alignment vertical="center"/>
    </xf>
    <xf numFmtId="0" fontId="37" fillId="35" borderId="0"/>
    <xf numFmtId="0" fontId="55" fillId="35" borderId="0"/>
    <xf numFmtId="0" fontId="37" fillId="35" borderId="0"/>
    <xf numFmtId="0" fontId="37" fillId="0" borderId="0"/>
    <xf numFmtId="0" fontId="37" fillId="35" borderId="0"/>
    <xf numFmtId="0" fontId="37" fillId="0" borderId="0"/>
    <xf numFmtId="0" fontId="37" fillId="35" borderId="0"/>
    <xf numFmtId="0" fontId="37" fillId="35" borderId="0"/>
    <xf numFmtId="0" fontId="37" fillId="0" borderId="0"/>
    <xf numFmtId="0" fontId="37" fillId="0" borderId="0"/>
    <xf numFmtId="0" fontId="41" fillId="36" borderId="16">
      <alignment vertical="center"/>
    </xf>
    <xf numFmtId="0" fontId="41" fillId="36" borderId="16">
      <alignment vertical="center"/>
    </xf>
    <xf numFmtId="0" fontId="41" fillId="36" borderId="16">
      <alignment vertical="center"/>
    </xf>
    <xf numFmtId="0" fontId="41" fillId="36" borderId="16">
      <alignment vertical="center"/>
    </xf>
    <xf numFmtId="0" fontId="41" fillId="36" borderId="16">
      <alignment vertical="center"/>
    </xf>
    <xf numFmtId="0" fontId="41" fillId="36" borderId="16">
      <alignment vertical="center"/>
    </xf>
    <xf numFmtId="0" fontId="41" fillId="36" borderId="16">
      <alignment vertical="center"/>
    </xf>
    <xf numFmtId="172" fontId="24" fillId="0" borderId="0" applyFont="0" applyFill="0" applyBorder="0" applyAlignment="0" applyProtection="0"/>
    <xf numFmtId="0" fontId="35" fillId="0" borderId="0"/>
    <xf numFmtId="0" fontId="34" fillId="0" borderId="0"/>
    <xf numFmtId="17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8" fillId="0" borderId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24" fillId="40" borderId="17"/>
    <xf numFmtId="175" fontId="40" fillId="40" borderId="17"/>
    <xf numFmtId="175" fontId="24" fillId="40" borderId="17"/>
    <xf numFmtId="175" fontId="24" fillId="40" borderId="17"/>
    <xf numFmtId="175" fontId="24" fillId="40" borderId="17"/>
    <xf numFmtId="4" fontId="24" fillId="40" borderId="0"/>
    <xf numFmtId="4" fontId="24" fillId="40" borderId="0"/>
    <xf numFmtId="175" fontId="24" fillId="40" borderId="17"/>
    <xf numFmtId="175" fontId="24" fillId="40" borderId="17"/>
    <xf numFmtId="175" fontId="24" fillId="40" borderId="17"/>
    <xf numFmtId="175" fontId="24" fillId="40" borderId="17"/>
    <xf numFmtId="175" fontId="24" fillId="40" borderId="17"/>
    <xf numFmtId="175" fontId="24" fillId="40" borderId="17"/>
    <xf numFmtId="4" fontId="24" fillId="40" borderId="0"/>
    <xf numFmtId="4" fontId="24" fillId="40" borderId="0"/>
    <xf numFmtId="175" fontId="24" fillId="40" borderId="17"/>
    <xf numFmtId="175" fontId="24" fillId="40" borderId="17"/>
    <xf numFmtId="175" fontId="24" fillId="40" borderId="17"/>
    <xf numFmtId="175" fontId="24" fillId="40" borderId="17"/>
    <xf numFmtId="175" fontId="24" fillId="40" borderId="17"/>
    <xf numFmtId="175" fontId="24" fillId="40" borderId="17"/>
    <xf numFmtId="4" fontId="24" fillId="40" borderId="0"/>
    <xf numFmtId="4" fontId="24" fillId="40" borderId="0"/>
    <xf numFmtId="176" fontId="56" fillId="41" borderId="18"/>
    <xf numFmtId="176" fontId="56" fillId="41" borderId="18"/>
    <xf numFmtId="176" fontId="56" fillId="41" borderId="18"/>
    <xf numFmtId="176" fontId="56" fillId="41" borderId="18"/>
    <xf numFmtId="176" fontId="56" fillId="41" borderId="18"/>
    <xf numFmtId="176" fontId="56" fillId="41" borderId="18"/>
    <xf numFmtId="176" fontId="56" fillId="41" borderId="18"/>
    <xf numFmtId="0" fontId="34" fillId="0" borderId="0"/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8" fillId="0" borderId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177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24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3" fillId="0" borderId="0"/>
    <xf numFmtId="0" fontId="27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45" fillId="40" borderId="0"/>
    <xf numFmtId="0" fontId="46" fillId="40" borderId="0"/>
    <xf numFmtId="0" fontId="45" fillId="40" borderId="0"/>
    <xf numFmtId="0" fontId="45" fillId="42" borderId="0"/>
    <xf numFmtId="0" fontId="45" fillId="40" borderId="0"/>
    <xf numFmtId="0" fontId="45" fillId="40" borderId="0"/>
    <xf numFmtId="0" fontId="45" fillId="42" borderId="0"/>
    <xf numFmtId="0" fontId="45" fillId="40" borderId="0"/>
    <xf numFmtId="0" fontId="45" fillId="40" borderId="0"/>
    <xf numFmtId="0" fontId="45" fillId="40" borderId="0"/>
    <xf numFmtId="0" fontId="45" fillId="42" borderId="0"/>
    <xf numFmtId="0" fontId="56" fillId="0" borderId="19"/>
    <xf numFmtId="0" fontId="56" fillId="0" borderId="19"/>
    <xf numFmtId="0" fontId="56" fillId="0" borderId="19"/>
    <xf numFmtId="0" fontId="56" fillId="0" borderId="19"/>
    <xf numFmtId="0" fontId="56" fillId="0" borderId="19"/>
    <xf numFmtId="0" fontId="56" fillId="0" borderId="19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0" borderId="0">
      <alignment vertical="top"/>
    </xf>
    <xf numFmtId="0" fontId="24" fillId="43" borderId="0" applyNumberFormat="0" applyFont="0" applyAlignment="0" applyProtection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8" fillId="0" borderId="0"/>
    <xf numFmtId="0" fontId="25" fillId="0" borderId="0">
      <alignment vertical="top"/>
    </xf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49" fontId="58" fillId="0" borderId="0"/>
    <xf numFmtId="0" fontId="33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34" fillId="0" borderId="0"/>
    <xf numFmtId="0" fontId="25" fillId="0" borderId="0">
      <alignment vertical="top"/>
    </xf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35" fillId="0" borderId="0"/>
    <xf numFmtId="0" fontId="34" fillId="0" borderId="0"/>
    <xf numFmtId="0" fontId="34" fillId="0" borderId="0"/>
    <xf numFmtId="0" fontId="24" fillId="0" borderId="0" applyNumberForma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Protection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34" fillId="0" borderId="0"/>
    <xf numFmtId="0" fontId="34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25" fillId="0" borderId="0">
      <alignment vertical="top"/>
    </xf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4" fillId="0" borderId="0" applyNumberFormat="0" applyFill="0" applyBorder="0" applyAlignment="0">
      <protection locked="0"/>
    </xf>
    <xf numFmtId="0" fontId="24" fillId="0" borderId="0" applyNumberFormat="0" applyFill="0" applyBorder="0" applyAlignment="0">
      <protection locked="0"/>
    </xf>
    <xf numFmtId="0" fontId="34" fillId="0" borderId="0"/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35" fillId="0" borderId="0"/>
    <xf numFmtId="0" fontId="38" fillId="0" borderId="0"/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180" fontId="59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180" fontId="59" fillId="44" borderId="20">
      <alignment wrapText="1"/>
      <protection locked="0"/>
    </xf>
    <xf numFmtId="180" fontId="59" fillId="44" borderId="20">
      <alignment wrapText="1"/>
      <protection locked="0"/>
    </xf>
    <xf numFmtId="180" fontId="59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180" fontId="59" fillId="44" borderId="20">
      <alignment wrapText="1"/>
      <protection locked="0"/>
    </xf>
    <xf numFmtId="180" fontId="59" fillId="44" borderId="20">
      <alignment wrapText="1"/>
      <protection locked="0"/>
    </xf>
    <xf numFmtId="180" fontId="59" fillId="44" borderId="20">
      <alignment wrapText="1"/>
      <protection locked="0"/>
    </xf>
    <xf numFmtId="180" fontId="59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60" fillId="44" borderId="20">
      <alignment wrapText="1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3" fillId="0" borderId="0"/>
    <xf numFmtId="0" fontId="39" fillId="0" borderId="0" applyAlignment="0">
      <alignment horizontal="left" indent="4"/>
    </xf>
    <xf numFmtId="0" fontId="34" fillId="0" borderId="0"/>
    <xf numFmtId="0" fontId="34" fillId="0" borderId="0"/>
    <xf numFmtId="0" fontId="61" fillId="45" borderId="0" applyProtection="0"/>
    <xf numFmtId="181" fontId="2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2" fontId="29" fillId="0" borderId="0" applyFon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5" fillId="0" borderId="0"/>
    <xf numFmtId="0" fontId="34" fillId="0" borderId="0"/>
    <xf numFmtId="0" fontId="34" fillId="0" borderId="0"/>
    <xf numFmtId="0" fontId="62" fillId="0" borderId="0"/>
    <xf numFmtId="0" fontId="25" fillId="0" borderId="0">
      <alignment vertical="top"/>
    </xf>
    <xf numFmtId="0" fontId="35" fillId="0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40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42" fillId="35" borderId="0"/>
    <xf numFmtId="0" fontId="43" fillId="35" borderId="0"/>
    <xf numFmtId="0" fontId="42" fillId="35" borderId="0"/>
    <xf numFmtId="0" fontId="44" fillId="37" borderId="0"/>
    <xf numFmtId="0" fontId="42" fillId="35" borderId="0"/>
    <xf numFmtId="0" fontId="44" fillId="37" borderId="0"/>
    <xf numFmtId="0" fontId="42" fillId="35" borderId="0"/>
    <xf numFmtId="0" fontId="42" fillId="35" borderId="0"/>
    <xf numFmtId="0" fontId="44" fillId="37" borderId="0"/>
    <xf numFmtId="0" fontId="44" fillId="37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45" fillId="35" borderId="0"/>
    <xf numFmtId="0" fontId="46" fillId="35" borderId="0"/>
    <xf numFmtId="0" fontId="45" fillId="35" borderId="0"/>
    <xf numFmtId="0" fontId="47" fillId="38" borderId="0"/>
    <xf numFmtId="0" fontId="45" fillId="35" borderId="0"/>
    <xf numFmtId="0" fontId="47" fillId="38" borderId="0"/>
    <xf numFmtId="0" fontId="45" fillId="35" borderId="0"/>
    <xf numFmtId="0" fontId="45" fillId="35" borderId="0"/>
    <xf numFmtId="0" fontId="47" fillId="38" borderId="0"/>
    <xf numFmtId="0" fontId="47" fillId="38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24" fillId="35" borderId="0"/>
    <xf numFmtId="0" fontId="40" fillId="35" borderId="0"/>
    <xf numFmtId="0" fontId="24" fillId="35" borderId="0"/>
    <xf numFmtId="0" fontId="24" fillId="35" borderId="0"/>
    <xf numFmtId="0" fontId="24" fillId="35" borderId="0"/>
    <xf numFmtId="0" fontId="50" fillId="39" borderId="0"/>
    <xf numFmtId="0" fontId="24" fillId="35" borderId="0"/>
    <xf numFmtId="0" fontId="24" fillId="35" borderId="0"/>
    <xf numFmtId="0" fontId="50" fillId="39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50" fillId="39" borderId="0"/>
    <xf numFmtId="0" fontId="50" fillId="39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1" fillId="35" borderId="0"/>
    <xf numFmtId="0" fontId="52" fillId="35" borderId="0"/>
    <xf numFmtId="0" fontId="51" fillId="35" borderId="0"/>
    <xf numFmtId="0" fontId="51" fillId="0" borderId="0"/>
    <xf numFmtId="0" fontId="51" fillId="35" borderId="0"/>
    <xf numFmtId="0" fontId="51" fillId="0" borderId="0"/>
    <xf numFmtId="0" fontId="51" fillId="35" borderId="0"/>
    <xf numFmtId="0" fontId="51" fillId="35" borderId="0"/>
    <xf numFmtId="0" fontId="51" fillId="0" borderId="0"/>
    <xf numFmtId="0" fontId="51" fillId="0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3" fillId="35" borderId="0"/>
    <xf numFmtId="0" fontId="54" fillId="35" borderId="0"/>
    <xf numFmtId="0" fontId="53" fillId="35" borderId="0"/>
    <xf numFmtId="0" fontId="53" fillId="0" borderId="0"/>
    <xf numFmtId="0" fontId="53" fillId="35" borderId="0"/>
    <xf numFmtId="0" fontId="53" fillId="0" borderId="0"/>
    <xf numFmtId="0" fontId="53" fillId="35" borderId="0"/>
    <xf numFmtId="0" fontId="53" fillId="35" borderId="0"/>
    <xf numFmtId="0" fontId="53" fillId="0" borderId="0"/>
    <xf numFmtId="0" fontId="53" fillId="0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37" fillId="35" borderId="0"/>
    <xf numFmtId="0" fontId="55" fillId="35" borderId="0"/>
    <xf numFmtId="0" fontId="37" fillId="35" borderId="0"/>
    <xf numFmtId="0" fontId="37" fillId="0" borderId="0"/>
    <xf numFmtId="0" fontId="37" fillId="35" borderId="0"/>
    <xf numFmtId="0" fontId="37" fillId="0" borderId="0"/>
    <xf numFmtId="0" fontId="37" fillId="35" borderId="0"/>
    <xf numFmtId="0" fontId="37" fillId="35" borderId="0"/>
    <xf numFmtId="0" fontId="37" fillId="0" borderId="0"/>
    <xf numFmtId="0" fontId="37" fillId="0" borderId="0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56" fillId="46" borderId="21"/>
    <xf numFmtId="0" fontId="25" fillId="0" borderId="0">
      <alignment vertical="top"/>
    </xf>
    <xf numFmtId="0" fontId="25" fillId="0" borderId="0">
      <alignment vertical="top"/>
    </xf>
    <xf numFmtId="0" fontId="3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63" fillId="0" borderId="0" applyNumberFormat="0" applyFill="0" applyBorder="0" applyProtection="0">
      <alignment vertical="top"/>
    </xf>
    <xf numFmtId="0" fontId="63" fillId="0" borderId="0" applyNumberFormat="0" applyFill="0" applyBorder="0" applyProtection="0">
      <alignment vertical="top"/>
    </xf>
    <xf numFmtId="0" fontId="64" fillId="0" borderId="22" applyNumberFormat="0" applyFill="0" applyAlignment="0" applyProtection="0"/>
    <xf numFmtId="0" fontId="64" fillId="0" borderId="22" applyNumberFormat="0" applyFill="0" applyAlignment="0" applyProtection="0"/>
    <xf numFmtId="0" fontId="65" fillId="0" borderId="23" applyNumberFormat="0" applyFill="0" applyProtection="0">
      <alignment horizontal="center"/>
    </xf>
    <xf numFmtId="0" fontId="65" fillId="0" borderId="23" applyNumberFormat="0" applyFill="0" applyProtection="0">
      <alignment horizontal="center"/>
    </xf>
    <xf numFmtId="0" fontId="65" fillId="0" borderId="23" applyNumberFormat="0" applyFill="0" applyProtection="0">
      <alignment horizontal="center"/>
    </xf>
    <xf numFmtId="0" fontId="65" fillId="0" borderId="0" applyNumberFormat="0" applyFill="0" applyBorder="0" applyProtection="0">
      <alignment horizontal="left"/>
    </xf>
    <xf numFmtId="0" fontId="65" fillId="0" borderId="0" applyNumberFormat="0" applyFill="0" applyBorder="0" applyProtection="0">
      <alignment horizontal="left"/>
    </xf>
    <xf numFmtId="0" fontId="65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centerContinuous"/>
    </xf>
    <xf numFmtId="0" fontId="66" fillId="0" borderId="0" applyNumberFormat="0" applyFill="0" applyBorder="0" applyProtection="0">
      <alignment horizontal="centerContinuous"/>
    </xf>
    <xf numFmtId="0" fontId="34" fillId="0" borderId="0"/>
    <xf numFmtId="0" fontId="24" fillId="0" borderId="0"/>
    <xf numFmtId="0" fontId="24" fillId="0" borderId="0"/>
    <xf numFmtId="0" fontId="35" fillId="0" borderId="0"/>
    <xf numFmtId="0" fontId="34" fillId="0" borderId="0"/>
    <xf numFmtId="0" fontId="35" fillId="0" borderId="0"/>
    <xf numFmtId="0" fontId="25" fillId="0" borderId="0">
      <alignment vertical="top"/>
    </xf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0"/>
    <xf numFmtId="0" fontId="35" fillId="0" borderId="0"/>
    <xf numFmtId="0" fontId="34" fillId="0" borderId="0"/>
    <xf numFmtId="0" fontId="25" fillId="0" borderId="0">
      <alignment vertical="top"/>
    </xf>
    <xf numFmtId="0" fontId="25" fillId="0" borderId="0">
      <alignment vertical="top"/>
    </xf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3" fontId="32" fillId="0" borderId="0" applyFill="0" applyBorder="0" applyProtection="0">
      <alignment horizontal="right"/>
    </xf>
    <xf numFmtId="184" fontId="32" fillId="0" borderId="0" applyFill="0" applyBorder="0" applyProtection="0">
      <alignment horizontal="right"/>
    </xf>
    <xf numFmtId="185" fontId="67" fillId="0" borderId="0" applyFill="0" applyBorder="0" applyProtection="0">
      <alignment horizontal="center"/>
    </xf>
    <xf numFmtId="186" fontId="67" fillId="0" borderId="0" applyFill="0" applyBorder="0" applyProtection="0">
      <alignment horizontal="center"/>
    </xf>
    <xf numFmtId="187" fontId="68" fillId="0" borderId="0" applyFill="0" applyBorder="0" applyProtection="0">
      <alignment horizontal="right"/>
    </xf>
    <xf numFmtId="188" fontId="32" fillId="0" borderId="0" applyFill="0" applyBorder="0" applyProtection="0">
      <alignment horizontal="right"/>
    </xf>
    <xf numFmtId="189" fontId="32" fillId="0" borderId="0" applyFill="0" applyBorder="0" applyProtection="0">
      <alignment horizontal="right"/>
    </xf>
    <xf numFmtId="190" fontId="32" fillId="0" borderId="0" applyFill="0" applyBorder="0" applyProtection="0">
      <alignment horizontal="right"/>
    </xf>
    <xf numFmtId="191" fontId="32" fillId="0" borderId="0" applyFill="0" applyBorder="0" applyProtection="0">
      <alignment horizontal="right"/>
    </xf>
    <xf numFmtId="17" fontId="59" fillId="47" borderId="0"/>
    <xf numFmtId="0" fontId="39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1" fontId="69" fillId="0" borderId="0"/>
    <xf numFmtId="0" fontId="70" fillId="0" borderId="0"/>
    <xf numFmtId="0" fontId="71" fillId="0" borderId="0"/>
    <xf numFmtId="0" fontId="72" fillId="0" borderId="0"/>
    <xf numFmtId="2" fontId="69" fillId="0" borderId="0"/>
    <xf numFmtId="192" fontId="73" fillId="0" borderId="24" applyFont="0" applyFill="0" applyBorder="0" applyAlignment="0" applyProtection="0">
      <alignment horizontal="right"/>
    </xf>
    <xf numFmtId="1" fontId="69" fillId="0" borderId="0"/>
    <xf numFmtId="1" fontId="69" fillId="0" borderId="0"/>
    <xf numFmtId="1" fontId="70" fillId="0" borderId="0"/>
    <xf numFmtId="1" fontId="70" fillId="0" borderId="0"/>
    <xf numFmtId="1" fontId="70" fillId="0" borderId="0"/>
    <xf numFmtId="1" fontId="72" fillId="0" borderId="0"/>
    <xf numFmtId="1" fontId="70" fillId="0" borderId="0"/>
    <xf numFmtId="1" fontId="70" fillId="0" borderId="0"/>
    <xf numFmtId="1" fontId="70" fillId="0" borderId="0"/>
    <xf numFmtId="1" fontId="72" fillId="0" borderId="0"/>
    <xf numFmtId="1" fontId="72" fillId="0" borderId="0"/>
    <xf numFmtId="1" fontId="72" fillId="0" borderId="0"/>
    <xf numFmtId="1" fontId="72" fillId="0" borderId="0"/>
    <xf numFmtId="1" fontId="72" fillId="0" borderId="0"/>
    <xf numFmtId="1" fontId="70" fillId="0" borderId="0"/>
    <xf numFmtId="1" fontId="70" fillId="0" borderId="0"/>
    <xf numFmtId="1" fontId="72" fillId="0" borderId="0"/>
    <xf numFmtId="1" fontId="70" fillId="0" borderId="0"/>
    <xf numFmtId="1" fontId="74" fillId="0" borderId="0"/>
    <xf numFmtId="1" fontId="74" fillId="0" borderId="0"/>
    <xf numFmtId="1" fontId="74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4" fillId="0" borderId="0"/>
    <xf numFmtId="1" fontId="74" fillId="0" borderId="0"/>
    <xf numFmtId="1" fontId="74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5" fillId="0" borderId="0"/>
    <xf numFmtId="1" fontId="74" fillId="0" borderId="0"/>
    <xf numFmtId="1" fontId="74" fillId="0" borderId="0"/>
    <xf numFmtId="1" fontId="75" fillId="0" borderId="0"/>
    <xf numFmtId="1" fontId="74" fillId="0" borderId="0"/>
    <xf numFmtId="1" fontId="76" fillId="0" borderId="0"/>
    <xf numFmtId="1" fontId="69" fillId="0" borderId="0"/>
    <xf numFmtId="1" fontId="69" fillId="0" borderId="0"/>
    <xf numFmtId="1" fontId="69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69" fillId="0" borderId="0"/>
    <xf numFmtId="1" fontId="69" fillId="0" borderId="0"/>
    <xf numFmtId="1" fontId="76" fillId="0" borderId="0"/>
    <xf numFmtId="1" fontId="69" fillId="0" borderId="0"/>
    <xf numFmtId="49" fontId="77" fillId="35" borderId="13" applyProtection="0">
      <alignment horizontal="left" vertical="top"/>
    </xf>
    <xf numFmtId="49" fontId="77" fillId="35" borderId="13" applyProtection="0">
      <alignment horizontal="left" vertical="top"/>
    </xf>
    <xf numFmtId="49" fontId="77" fillId="35" borderId="13" applyProtection="0">
      <alignment horizontal="left" vertical="top"/>
    </xf>
    <xf numFmtId="49" fontId="77" fillId="35" borderId="13" applyProtection="0">
      <alignment horizontal="left" vertical="top"/>
    </xf>
    <xf numFmtId="49" fontId="77" fillId="35" borderId="13" applyProtection="0">
      <alignment horizontal="left" vertical="top"/>
    </xf>
    <xf numFmtId="49" fontId="77" fillId="35" borderId="13" applyProtection="0">
      <alignment horizontal="left" vertical="top"/>
    </xf>
    <xf numFmtId="193" fontId="78" fillId="0" borderId="25">
      <alignment vertical="center"/>
    </xf>
    <xf numFmtId="193" fontId="79" fillId="0" borderId="0">
      <alignment vertical="center"/>
    </xf>
    <xf numFmtId="193" fontId="80" fillId="0" borderId="0"/>
    <xf numFmtId="193" fontId="78" fillId="0" borderId="26">
      <alignment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5" fontId="42" fillId="0" borderId="0"/>
    <xf numFmtId="195" fontId="42" fillId="0" borderId="0"/>
    <xf numFmtId="195" fontId="42" fillId="0" borderId="0"/>
    <xf numFmtId="196" fontId="81" fillId="0" borderId="0"/>
    <xf numFmtId="196" fontId="81" fillId="0" borderId="0"/>
    <xf numFmtId="0" fontId="77" fillId="48" borderId="27" applyNumberFormat="0" applyProtection="0">
      <alignment horizontal="right" vertical="top"/>
    </xf>
    <xf numFmtId="0" fontId="82" fillId="0" borderId="0" applyFill="0" applyBorder="0" applyAlignment="0" applyProtection="0"/>
    <xf numFmtId="38" fontId="82" fillId="0" borderId="0" applyFill="0" applyBorder="0" applyAlignment="0" applyProtection="0"/>
    <xf numFmtId="49" fontId="77" fillId="48" borderId="27" applyProtection="0">
      <alignment horizontal="left" vertical="top"/>
    </xf>
    <xf numFmtId="192" fontId="77" fillId="48" borderId="27" applyProtection="0">
      <alignment horizontal="right" vertical="top"/>
    </xf>
    <xf numFmtId="197" fontId="77" fillId="49" borderId="27" applyProtection="0">
      <alignment horizontal="left" vertical="top"/>
    </xf>
    <xf numFmtId="198" fontId="77" fillId="49" borderId="27" applyProtection="0">
      <alignment horizontal="right" vertical="top"/>
    </xf>
    <xf numFmtId="0" fontId="77" fillId="49" borderId="27" applyNumberFormat="0" applyProtection="0">
      <alignment horizontal="right" vertical="top"/>
    </xf>
    <xf numFmtId="49" fontId="77" fillId="49" borderId="27" applyProtection="0">
      <alignment horizontal="left" vertical="top"/>
    </xf>
    <xf numFmtId="192" fontId="77" fillId="49" borderId="27" applyProtection="0">
      <alignment horizontal="right" vertical="top"/>
    </xf>
    <xf numFmtId="2" fontId="77" fillId="49" borderId="27" applyProtection="0">
      <alignment horizontal="right" vertical="top"/>
    </xf>
    <xf numFmtId="192" fontId="77" fillId="49" borderId="27" applyProtection="0">
      <alignment horizontal="right" vertical="top"/>
    </xf>
    <xf numFmtId="49" fontId="77" fillId="35" borderId="28" applyProtection="0">
      <alignment horizontal="left" vertical="top"/>
    </xf>
    <xf numFmtId="49" fontId="77" fillId="35" borderId="28" applyProtection="0">
      <alignment horizontal="left" vertical="top"/>
    </xf>
    <xf numFmtId="49" fontId="77" fillId="35" borderId="28" applyProtection="0">
      <alignment horizontal="left" vertical="top"/>
    </xf>
    <xf numFmtId="49" fontId="77" fillId="35" borderId="28" applyProtection="0">
      <alignment horizontal="left" vertical="top"/>
    </xf>
    <xf numFmtId="49" fontId="77" fillId="35" borderId="28" applyProtection="0">
      <alignment horizontal="left" vertical="top"/>
    </xf>
    <xf numFmtId="4" fontId="83" fillId="0" borderId="0" applyFill="0" applyBorder="0" applyAlignment="0" applyProtection="0"/>
    <xf numFmtId="4" fontId="83" fillId="0" borderId="0" applyFill="0" applyBorder="0" applyAlignment="0" applyProtection="0"/>
    <xf numFmtId="196" fontId="84" fillId="0" borderId="0"/>
    <xf numFmtId="0" fontId="85" fillId="50" borderId="0" applyNumberFormat="0" applyBorder="0" applyAlignment="0" applyProtection="0"/>
    <xf numFmtId="0" fontId="85" fillId="51" borderId="0" applyNumberFormat="0" applyBorder="0" applyAlignment="0" applyProtection="0"/>
    <xf numFmtId="0" fontId="85" fillId="52" borderId="0" applyNumberFormat="0" applyBorder="0" applyAlignment="0" applyProtection="0"/>
    <xf numFmtId="0" fontId="85" fillId="53" borderId="0" applyNumberFormat="0" applyBorder="0" applyAlignment="0" applyProtection="0"/>
    <xf numFmtId="0" fontId="85" fillId="54" borderId="0" applyNumberFormat="0" applyBorder="0" applyAlignment="0" applyProtection="0"/>
    <xf numFmtId="0" fontId="85" fillId="52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86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25" fillId="55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87" fillId="56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88" fillId="55" borderId="0" applyNumberFormat="0" applyBorder="0" applyAlignment="0" applyProtection="0"/>
    <xf numFmtId="0" fontId="2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5" borderId="0" applyNumberFormat="0" applyBorder="0" applyAlignment="0" applyProtection="0"/>
    <xf numFmtId="0" fontId="85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86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2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7" fillId="51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88" fillId="57" borderId="0" applyNumberFormat="0" applyBorder="0" applyAlignment="0" applyProtection="0"/>
    <xf numFmtId="0" fontId="2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86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2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7" fillId="52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88" fillId="58" borderId="0" applyNumberFormat="0" applyBorder="0" applyAlignment="0" applyProtection="0"/>
    <xf numFmtId="0" fontId="2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86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87" fillId="60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88" fillId="59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86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25" fillId="54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87" fillId="50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88" fillId="54" borderId="0" applyNumberFormat="0" applyBorder="0" applyAlignment="0" applyProtection="0"/>
    <xf numFmtId="0" fontId="2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4" borderId="0" applyNumberFormat="0" applyBorder="0" applyAlignment="0" applyProtection="0"/>
    <xf numFmtId="0" fontId="85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86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25" fillId="53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87" fillId="57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88" fillId="53" borderId="0" applyNumberFormat="0" applyBorder="0" applyAlignment="0" applyProtection="0"/>
    <xf numFmtId="0" fontId="2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49" fontId="77" fillId="35" borderId="29" applyProtection="0">
      <alignment horizontal="left" vertical="top"/>
    </xf>
    <xf numFmtId="195" fontId="89" fillId="0" borderId="0"/>
    <xf numFmtId="49" fontId="77" fillId="35" borderId="30" applyProtection="0">
      <alignment horizontal="left" vertical="top"/>
    </xf>
    <xf numFmtId="49" fontId="77" fillId="35" borderId="30" applyProtection="0">
      <alignment horizontal="left" vertical="top"/>
    </xf>
    <xf numFmtId="49" fontId="77" fillId="35" borderId="30" applyProtection="0">
      <alignment horizontal="left" vertical="top"/>
    </xf>
    <xf numFmtId="49" fontId="77" fillId="35" borderId="30" applyProtection="0">
      <alignment horizontal="left" vertical="top"/>
    </xf>
    <xf numFmtId="49" fontId="77" fillId="35" borderId="30" applyProtection="0">
      <alignment horizontal="left" vertical="top"/>
    </xf>
    <xf numFmtId="49" fontId="77" fillId="35" borderId="30" applyProtection="0">
      <alignment horizontal="left" vertical="top"/>
    </xf>
    <xf numFmtId="195" fontId="37" fillId="0" borderId="0"/>
    <xf numFmtId="195" fontId="37" fillId="0" borderId="0"/>
    <xf numFmtId="195" fontId="37" fillId="0" borderId="0"/>
    <xf numFmtId="0" fontId="85" fillId="54" borderId="0" applyNumberFormat="0" applyBorder="0" applyAlignment="0" applyProtection="0"/>
    <xf numFmtId="0" fontId="85" fillId="51" borderId="0" applyNumberFormat="0" applyBorder="0" applyAlignment="0" applyProtection="0"/>
    <xf numFmtId="0" fontId="85" fillId="43" borderId="0" applyNumberFormat="0" applyBorder="0" applyAlignment="0" applyProtection="0"/>
    <xf numFmtId="0" fontId="85" fillId="57" borderId="0" applyNumberFormat="0" applyBorder="0" applyAlignment="0" applyProtection="0"/>
    <xf numFmtId="0" fontId="85" fillId="54" borderId="0" applyNumberFormat="0" applyBorder="0" applyAlignment="0" applyProtection="0"/>
    <xf numFmtId="0" fontId="85" fillId="52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86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7" fillId="6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88" fillId="50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86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25" fillId="5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87" fillId="5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88" fillId="51" borderId="0" applyNumberFormat="0" applyBorder="0" applyAlignment="0" applyProtection="0"/>
    <xf numFmtId="0" fontId="2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62" borderId="0" applyNumberFormat="0" applyBorder="0" applyAlignment="0" applyProtection="0"/>
    <xf numFmtId="0" fontId="2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62" borderId="0" applyNumberFormat="0" applyBorder="0" applyAlignment="0" applyProtection="0"/>
    <xf numFmtId="0" fontId="25" fillId="62" borderId="0" applyNumberFormat="0" applyBorder="0" applyAlignment="0" applyProtection="0"/>
    <xf numFmtId="0" fontId="86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2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7" fillId="63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88" fillId="62" borderId="0" applyNumberFormat="0" applyBorder="0" applyAlignment="0" applyProtection="0"/>
    <xf numFmtId="0" fontId="2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86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87" fillId="64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88" fillId="59" borderId="0" applyNumberFormat="0" applyBorder="0" applyAlignment="0" applyProtection="0"/>
    <xf numFmtId="0" fontId="2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9" borderId="0" applyNumberFormat="0" applyBorder="0" applyAlignment="0" applyProtection="0"/>
    <xf numFmtId="0" fontId="85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86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7" fillId="61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88" fillId="50" borderId="0" applyNumberFormat="0" applyBorder="0" applyAlignment="0" applyProtection="0"/>
    <xf numFmtId="0" fontId="2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86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25" fillId="65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87" fillId="53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88" fillId="65" borderId="0" applyNumberFormat="0" applyBorder="0" applyAlignment="0" applyProtection="0"/>
    <xf numFmtId="0" fontId="2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9" fontId="90" fillId="0" borderId="13">
      <alignment horizontal="center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19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49" fontId="77" fillId="35" borderId="31" applyProtection="0">
      <alignment horizontal="left" vertical="top" wrapText="1"/>
    </xf>
    <xf numFmtId="0" fontId="91" fillId="54" borderId="0" applyNumberFormat="0" applyBorder="0" applyAlignment="0" applyProtection="0"/>
    <xf numFmtId="0" fontId="91" fillId="66" borderId="0" applyNumberFormat="0" applyBorder="0" applyAlignment="0" applyProtection="0"/>
    <xf numFmtId="0" fontId="91" fillId="65" borderId="0" applyNumberFormat="0" applyBorder="0" applyAlignment="0" applyProtection="0"/>
    <xf numFmtId="0" fontId="91" fillId="57" borderId="0" applyNumberFormat="0" applyBorder="0" applyAlignment="0" applyProtection="0"/>
    <xf numFmtId="0" fontId="91" fillId="54" borderId="0" applyNumberFormat="0" applyBorder="0" applyAlignment="0" applyProtection="0"/>
    <xf numFmtId="0" fontId="91" fillId="51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92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44" fillId="67" borderId="0" applyNumberFormat="0" applyBorder="0" applyAlignment="0" applyProtection="0"/>
    <xf numFmtId="0" fontId="91" fillId="67" borderId="0" applyNumberFormat="0" applyBorder="0" applyAlignment="0" applyProtection="0"/>
    <xf numFmtId="0" fontId="91" fillId="67" borderId="0" applyNumberFormat="0" applyBorder="0" applyAlignment="0" applyProtection="0"/>
    <xf numFmtId="0" fontId="91" fillId="67" borderId="0" applyNumberFormat="0" applyBorder="0" applyAlignment="0" applyProtection="0"/>
    <xf numFmtId="0" fontId="93" fillId="61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4" fillId="67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67" borderId="0" applyNumberFormat="0" applyBorder="0" applyAlignment="0" applyProtection="0"/>
    <xf numFmtId="0" fontId="17" fillId="12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92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44" fillId="51" borderId="0" applyNumberFormat="0" applyBorder="0" applyAlignment="0" applyProtection="0"/>
    <xf numFmtId="0" fontId="91" fillId="51" borderId="0" applyNumberFormat="0" applyBorder="0" applyAlignment="0" applyProtection="0"/>
    <xf numFmtId="0" fontId="91" fillId="51" borderId="0" applyNumberFormat="0" applyBorder="0" applyAlignment="0" applyProtection="0"/>
    <xf numFmtId="0" fontId="91" fillId="51" borderId="0" applyNumberFormat="0" applyBorder="0" applyAlignment="0" applyProtection="0"/>
    <xf numFmtId="0" fontId="93" fillId="51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4" fillId="51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51" borderId="0" applyNumberFormat="0" applyBorder="0" applyAlignment="0" applyProtection="0"/>
    <xf numFmtId="0" fontId="17" fillId="16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92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44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3" fillId="63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4" fillId="62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2" borderId="0" applyNumberFormat="0" applyBorder="0" applyAlignment="0" applyProtection="0"/>
    <xf numFmtId="0" fontId="17" fillId="20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92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3" fillId="6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8" borderId="0" applyNumberFormat="0" applyBorder="0" applyAlignment="0" applyProtection="0"/>
    <xf numFmtId="0" fontId="17" fillId="24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92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3" fillId="61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69" borderId="0" applyNumberFormat="0" applyBorder="0" applyAlignment="0" applyProtection="0"/>
    <xf numFmtId="0" fontId="17" fillId="28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92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44" fillId="70" borderId="0" applyNumberFormat="0" applyBorder="0" applyAlignment="0" applyProtection="0"/>
    <xf numFmtId="0" fontId="91" fillId="70" borderId="0" applyNumberFormat="0" applyBorder="0" applyAlignment="0" applyProtection="0"/>
    <xf numFmtId="0" fontId="91" fillId="70" borderId="0" applyNumberFormat="0" applyBorder="0" applyAlignment="0" applyProtection="0"/>
    <xf numFmtId="0" fontId="91" fillId="70" borderId="0" applyNumberFormat="0" applyBorder="0" applyAlignment="0" applyProtection="0"/>
    <xf numFmtId="0" fontId="93" fillId="53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4" fillId="70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0" fontId="91" fillId="70" borderId="0" applyNumberFormat="0" applyBorder="0" applyAlignment="0" applyProtection="0"/>
    <xf numFmtId="0" fontId="17" fillId="32" borderId="0" applyNumberFormat="0" applyBorder="0" applyAlignment="0" applyProtection="0"/>
    <xf numFmtId="49" fontId="77" fillId="35" borderId="13" applyProtection="0">
      <alignment horizontal="center" vertical="top"/>
    </xf>
    <xf numFmtId="49" fontId="77" fillId="35" borderId="13" applyProtection="0">
      <alignment horizontal="center" vertical="top"/>
    </xf>
    <xf numFmtId="49" fontId="77" fillId="35" borderId="13" applyProtection="0">
      <alignment horizontal="center" vertical="top"/>
    </xf>
    <xf numFmtId="49" fontId="77" fillId="35" borderId="13" applyProtection="0">
      <alignment horizontal="center" vertical="top"/>
    </xf>
    <xf numFmtId="49" fontId="77" fillId="35" borderId="13" applyProtection="0">
      <alignment horizontal="center" vertical="top"/>
    </xf>
    <xf numFmtId="49" fontId="77" fillId="35" borderId="13" applyProtection="0">
      <alignment horizontal="center"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97" fontId="77" fillId="48" borderId="27" applyProtection="0">
      <alignment horizontal="left" vertical="top"/>
    </xf>
    <xf numFmtId="0" fontId="95" fillId="0" borderId="0">
      <alignment horizontal="right"/>
    </xf>
    <xf numFmtId="198" fontId="77" fillId="48" borderId="27" applyProtection="0">
      <alignment horizontal="right" vertical="top"/>
    </xf>
    <xf numFmtId="193" fontId="96" fillId="0" borderId="0"/>
    <xf numFmtId="3" fontId="96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85" fillId="71" borderId="0" applyNumberFormat="0" applyBorder="0" applyAlignment="0" applyProtection="0"/>
    <xf numFmtId="0" fontId="85" fillId="72" borderId="0" applyNumberFormat="0" applyBorder="0" applyAlignment="0" applyProtection="0"/>
    <xf numFmtId="0" fontId="91" fillId="73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92" fillId="9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92" fillId="9" borderId="0" applyNumberFormat="0" applyBorder="0" applyAlignment="0" applyProtection="0"/>
    <xf numFmtId="0" fontId="91" fillId="74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44" fillId="75" borderId="0" applyNumberFormat="0" applyBorder="0" applyAlignment="0" applyProtection="0"/>
    <xf numFmtId="0" fontId="92" fillId="9" borderId="0" applyNumberFormat="0" applyBorder="0" applyAlignment="0" applyProtection="0"/>
    <xf numFmtId="0" fontId="9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4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5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91" fillId="74" borderId="0" applyNumberFormat="0" applyBorder="0" applyAlignment="0" applyProtection="0"/>
    <xf numFmtId="0" fontId="44" fillId="75" borderId="0" applyNumberFormat="0" applyBorder="0" applyAlignment="0" applyProtection="0"/>
    <xf numFmtId="0" fontId="91" fillId="75" borderId="0" applyNumberFormat="0" applyBorder="0" applyAlignment="0" applyProtection="0"/>
    <xf numFmtId="0" fontId="17" fillId="9" borderId="0" applyNumberFormat="0" applyBorder="0" applyAlignment="0" applyProtection="0"/>
    <xf numFmtId="0" fontId="85" fillId="76" borderId="0" applyNumberFormat="0" applyBorder="0" applyAlignment="0" applyProtection="0"/>
    <xf numFmtId="0" fontId="85" fillId="77" borderId="0" applyNumberFormat="0" applyBorder="0" applyAlignment="0" applyProtection="0"/>
    <xf numFmtId="0" fontId="91" fillId="78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92" fillId="13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92" fillId="13" borderId="0" applyNumberFormat="0" applyBorder="0" applyAlignment="0" applyProtection="0"/>
    <xf numFmtId="0" fontId="91" fillId="79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44" fillId="80" borderId="0" applyNumberFormat="0" applyBorder="0" applyAlignment="0" applyProtection="0"/>
    <xf numFmtId="0" fontId="92" fillId="13" borderId="0" applyNumberFormat="0" applyBorder="0" applyAlignment="0" applyProtection="0"/>
    <xf numFmtId="0" fontId="9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79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80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91" fillId="79" borderId="0" applyNumberFormat="0" applyBorder="0" applyAlignment="0" applyProtection="0"/>
    <xf numFmtId="0" fontId="44" fillId="80" borderId="0" applyNumberFormat="0" applyBorder="0" applyAlignment="0" applyProtection="0"/>
    <xf numFmtId="0" fontId="91" fillId="80" borderId="0" applyNumberFormat="0" applyBorder="0" applyAlignment="0" applyProtection="0"/>
    <xf numFmtId="0" fontId="17" fillId="13" borderId="0" applyNumberFormat="0" applyBorder="0" applyAlignment="0" applyProtection="0"/>
    <xf numFmtId="0" fontId="85" fillId="81" borderId="0" applyNumberFormat="0" applyBorder="0" applyAlignment="0" applyProtection="0"/>
    <xf numFmtId="0" fontId="85" fillId="82" borderId="0" applyNumberFormat="0" applyBorder="0" applyAlignment="0" applyProtection="0"/>
    <xf numFmtId="0" fontId="91" fillId="8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92" fillId="17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92" fillId="17" borderId="0" applyNumberFormat="0" applyBorder="0" applyAlignment="0" applyProtection="0"/>
    <xf numFmtId="0" fontId="91" fillId="78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44" fillId="63" borderId="0" applyNumberFormat="0" applyBorder="0" applyAlignment="0" applyProtection="0"/>
    <xf numFmtId="0" fontId="92" fillId="17" borderId="0" applyNumberFormat="0" applyBorder="0" applyAlignment="0" applyProtection="0"/>
    <xf numFmtId="0" fontId="9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78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63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91" fillId="78" borderId="0" applyNumberFormat="0" applyBorder="0" applyAlignment="0" applyProtection="0"/>
    <xf numFmtId="0" fontId="44" fillId="63" borderId="0" applyNumberFormat="0" applyBorder="0" applyAlignment="0" applyProtection="0"/>
    <xf numFmtId="0" fontId="91" fillId="63" borderId="0" applyNumberFormat="0" applyBorder="0" applyAlignment="0" applyProtection="0"/>
    <xf numFmtId="0" fontId="17" fillId="17" borderId="0" applyNumberFormat="0" applyBorder="0" applyAlignment="0" applyProtection="0"/>
    <xf numFmtId="0" fontId="85" fillId="82" borderId="0" applyNumberFormat="0" applyBorder="0" applyAlignment="0" applyProtection="0"/>
    <xf numFmtId="0" fontId="85" fillId="83" borderId="0" applyNumberFormat="0" applyBorder="0" applyAlignment="0" applyProtection="0"/>
    <xf numFmtId="0" fontId="91" fillId="83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92" fillId="21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92" fillId="21" borderId="0" applyNumberFormat="0" applyBorder="0" applyAlignment="0" applyProtection="0"/>
    <xf numFmtId="0" fontId="91" fillId="84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44" fillId="68" borderId="0" applyNumberFormat="0" applyBorder="0" applyAlignment="0" applyProtection="0"/>
    <xf numFmtId="0" fontId="92" fillId="21" borderId="0" applyNumberFormat="0" applyBorder="0" applyAlignment="0" applyProtection="0"/>
    <xf numFmtId="0" fontId="9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84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68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91" fillId="84" borderId="0" applyNumberFormat="0" applyBorder="0" applyAlignment="0" applyProtection="0"/>
    <xf numFmtId="0" fontId="44" fillId="68" borderId="0" applyNumberFormat="0" applyBorder="0" applyAlignment="0" applyProtection="0"/>
    <xf numFmtId="0" fontId="91" fillId="68" borderId="0" applyNumberFormat="0" applyBorder="0" applyAlignment="0" applyProtection="0"/>
    <xf numFmtId="0" fontId="17" fillId="21" borderId="0" applyNumberFormat="0" applyBorder="0" applyAlignment="0" applyProtection="0"/>
    <xf numFmtId="0" fontId="85" fillId="71" borderId="0" applyNumberFormat="0" applyBorder="0" applyAlignment="0" applyProtection="0"/>
    <xf numFmtId="0" fontId="85" fillId="72" borderId="0" applyNumberFormat="0" applyBorder="0" applyAlignment="0" applyProtection="0"/>
    <xf numFmtId="0" fontId="91" fillId="72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92" fillId="25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92" fillId="25" borderId="0" applyNumberFormat="0" applyBorder="0" applyAlignment="0" applyProtection="0"/>
    <xf numFmtId="0" fontId="91" fillId="85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44" fillId="69" borderId="0" applyNumberFormat="0" applyBorder="0" applyAlignment="0" applyProtection="0"/>
    <xf numFmtId="0" fontId="92" fillId="25" borderId="0" applyNumberFormat="0" applyBorder="0" applyAlignment="0" applyProtection="0"/>
    <xf numFmtId="0" fontId="9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8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69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91" fillId="85" borderId="0" applyNumberFormat="0" applyBorder="0" applyAlignment="0" applyProtection="0"/>
    <xf numFmtId="0" fontId="44" fillId="69" borderId="0" applyNumberFormat="0" applyBorder="0" applyAlignment="0" applyProtection="0"/>
    <xf numFmtId="0" fontId="91" fillId="69" borderId="0" applyNumberFormat="0" applyBorder="0" applyAlignment="0" applyProtection="0"/>
    <xf numFmtId="0" fontId="17" fillId="25" borderId="0" applyNumberFormat="0" applyBorder="0" applyAlignment="0" applyProtection="0"/>
    <xf numFmtId="0" fontId="85" fillId="86" borderId="0" applyNumberFormat="0" applyBorder="0" applyAlignment="0" applyProtection="0"/>
    <xf numFmtId="0" fontId="85" fillId="77" borderId="0" applyNumberFormat="0" applyBorder="0" applyAlignment="0" applyProtection="0"/>
    <xf numFmtId="0" fontId="91" fillId="87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92" fillId="29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92" fillId="29" borderId="0" applyNumberFormat="0" applyBorder="0" applyAlignment="0" applyProtection="0"/>
    <xf numFmtId="0" fontId="91" fillId="88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44" fillId="66" borderId="0" applyNumberFormat="0" applyBorder="0" applyAlignment="0" applyProtection="0"/>
    <xf numFmtId="0" fontId="92" fillId="29" borderId="0" applyNumberFormat="0" applyBorder="0" applyAlignment="0" applyProtection="0"/>
    <xf numFmtId="0" fontId="9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66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0" fontId="91" fillId="88" borderId="0" applyNumberFormat="0" applyBorder="0" applyAlignment="0" applyProtection="0"/>
    <xf numFmtId="0" fontId="44" fillId="66" borderId="0" applyNumberFormat="0" applyBorder="0" applyAlignment="0" applyProtection="0"/>
    <xf numFmtId="0" fontId="91" fillId="66" borderId="0" applyNumberFormat="0" applyBorder="0" applyAlignment="0" applyProtection="0"/>
    <xf numFmtId="0" fontId="17" fillId="29" borderId="0" applyNumberFormat="0" applyBorder="0" applyAlignment="0" applyProtection="0"/>
    <xf numFmtId="199" fontId="97" fillId="0" borderId="0" applyNumberFormat="0" applyFont="0" applyBorder="0"/>
    <xf numFmtId="200" fontId="24" fillId="89" borderId="32">
      <alignment horizontal="center" vertical="center"/>
    </xf>
    <xf numFmtId="200" fontId="24" fillId="89" borderId="32">
      <alignment horizontal="center" vertical="center"/>
    </xf>
    <xf numFmtId="0" fontId="82" fillId="0" borderId="0" applyFill="0" applyBorder="0" applyAlignment="0" applyProtection="0"/>
    <xf numFmtId="37" fontId="98" fillId="90" borderId="30" applyBorder="0" applyProtection="0">
      <alignment vertical="center"/>
    </xf>
    <xf numFmtId="37" fontId="98" fillId="90" borderId="30" applyBorder="0" applyProtection="0">
      <alignment vertical="center"/>
    </xf>
    <xf numFmtId="37" fontId="98" fillId="90" borderId="30" applyBorder="0" applyProtection="0">
      <alignment vertical="center"/>
    </xf>
    <xf numFmtId="37" fontId="98" fillId="90" borderId="30" applyBorder="0" applyProtection="0">
      <alignment vertical="center"/>
    </xf>
    <xf numFmtId="37" fontId="98" fillId="90" borderId="30" applyBorder="0" applyProtection="0">
      <alignment vertical="center"/>
    </xf>
    <xf numFmtId="37" fontId="98" fillId="90" borderId="30" applyBorder="0" applyProtection="0">
      <alignment vertical="center"/>
    </xf>
    <xf numFmtId="199" fontId="97" fillId="0" borderId="0" applyNumberFormat="0" applyFont="0"/>
    <xf numFmtId="0" fontId="99" fillId="0" borderId="0">
      <alignment horizontal="center" wrapText="1"/>
      <protection locked="0"/>
    </xf>
    <xf numFmtId="0" fontId="99" fillId="0" borderId="0">
      <alignment horizontal="center" wrapText="1"/>
      <protection locked="0"/>
    </xf>
    <xf numFmtId="0" fontId="99" fillId="0" borderId="0">
      <alignment horizontal="center" wrapText="1"/>
      <protection locked="0"/>
    </xf>
    <xf numFmtId="0" fontId="99" fillId="0" borderId="0">
      <alignment horizontal="center" wrapText="1"/>
      <protection locked="0"/>
    </xf>
    <xf numFmtId="0" fontId="24" fillId="0" borderId="0" applyNumberFormat="0" applyFont="0" applyAlignment="0">
      <alignment vertical="top" wrapText="1"/>
    </xf>
    <xf numFmtId="0" fontId="100" fillId="0" borderId="33"/>
    <xf numFmtId="0" fontId="101" fillId="0" borderId="0" applyNumberFormat="0" applyFill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3" borderId="0" applyNumberFormat="0" applyBorder="0" applyAlignment="0" applyProtection="0"/>
    <xf numFmtId="0" fontId="104" fillId="57" borderId="0" applyNumberFormat="0" applyBorder="0" applyAlignment="0" applyProtection="0"/>
    <xf numFmtId="0" fontId="104" fillId="57" borderId="0" applyNumberFormat="0" applyBorder="0" applyAlignment="0" applyProtection="0"/>
    <xf numFmtId="0" fontId="103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4" fillId="57" borderId="0" applyNumberFormat="0" applyBorder="0" applyAlignment="0" applyProtection="0"/>
    <xf numFmtId="0" fontId="102" fillId="57" borderId="0" applyNumberFormat="0" applyBorder="0" applyAlignment="0" applyProtection="0"/>
    <xf numFmtId="0" fontId="102" fillId="57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5" fillId="77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6" fillId="57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2" fillId="57" borderId="0" applyNumberFormat="0" applyBorder="0" applyAlignment="0" applyProtection="0"/>
    <xf numFmtId="0" fontId="7" fillId="3" borderId="0" applyNumberFormat="0" applyBorder="0" applyAlignment="0" applyProtection="0"/>
    <xf numFmtId="0" fontId="107" fillId="60" borderId="34" applyNumberFormat="0" applyAlignment="0" applyProtection="0"/>
    <xf numFmtId="201" fontId="108" fillId="0" borderId="0"/>
    <xf numFmtId="38" fontId="24" fillId="86" borderId="13">
      <protection locked="0"/>
    </xf>
    <xf numFmtId="38" fontId="24" fillId="86" borderId="13">
      <protection locked="0"/>
    </xf>
    <xf numFmtId="38" fontId="24" fillId="86" borderId="13">
      <protection locked="0"/>
    </xf>
    <xf numFmtId="38" fontId="24" fillId="86" borderId="13">
      <protection locked="0"/>
    </xf>
    <xf numFmtId="0" fontId="109" fillId="0" borderId="13" applyNumberFormat="0"/>
    <xf numFmtId="0" fontId="110" fillId="0" borderId="13" applyNumberFormat="0"/>
    <xf numFmtId="0" fontId="111" fillId="37" borderId="0" applyBorder="0">
      <alignment horizontal="left" vertical="center" indent="1"/>
    </xf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5" fontId="116" fillId="0" borderId="11" applyAlignment="0" applyProtection="0"/>
    <xf numFmtId="202" fontId="117" fillId="0" borderId="0"/>
    <xf numFmtId="0" fontId="118" fillId="58" borderId="0" applyNumberFormat="0" applyBorder="0" applyAlignment="0" applyProtection="0"/>
    <xf numFmtId="37" fontId="119" fillId="0" borderId="0"/>
    <xf numFmtId="37" fontId="119" fillId="0" borderId="0"/>
    <xf numFmtId="37" fontId="119" fillId="0" borderId="0"/>
    <xf numFmtId="37" fontId="119" fillId="0" borderId="0"/>
    <xf numFmtId="37" fontId="119" fillId="0" borderId="0"/>
    <xf numFmtId="203" fontId="120" fillId="0" borderId="0" applyFill="0" applyBorder="0" applyAlignment="0"/>
    <xf numFmtId="204" fontId="24" fillId="0" borderId="0" applyFill="0" applyBorder="0" applyAlignment="0"/>
    <xf numFmtId="203" fontId="120" fillId="0" borderId="0" applyFill="0" applyBorder="0" applyAlignment="0"/>
    <xf numFmtId="204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04" fontId="24" fillId="0" borderId="0" applyFill="0" applyBorder="0" applyAlignment="0"/>
    <xf numFmtId="203" fontId="120" fillId="0" borderId="0" applyFill="0" applyBorder="0" applyAlignment="0"/>
    <xf numFmtId="205" fontId="25" fillId="0" borderId="0" applyFill="0" applyBorder="0" applyAlignment="0"/>
    <xf numFmtId="203" fontId="120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165" fontId="121" fillId="0" borderId="0" applyFill="0" applyBorder="0" applyAlignment="0"/>
    <xf numFmtId="206" fontId="24" fillId="0" borderId="0" applyFill="0" applyBorder="0" applyAlignment="0"/>
    <xf numFmtId="207" fontId="25" fillId="0" borderId="0" applyFill="0" applyBorder="0" applyAlignment="0"/>
    <xf numFmtId="206" fontId="24" fillId="0" borderId="0" applyFill="0" applyBorder="0" applyAlignment="0"/>
    <xf numFmtId="206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06" fontId="24" fillId="0" borderId="0" applyFill="0" applyBorder="0" applyAlignment="0"/>
    <xf numFmtId="208" fontId="121" fillId="0" borderId="0" applyFill="0" applyBorder="0" applyAlignment="0"/>
    <xf numFmtId="203" fontId="120" fillId="0" borderId="0" applyFill="0" applyBorder="0" applyAlignment="0"/>
    <xf numFmtId="209" fontId="25" fillId="0" borderId="0" applyFill="0" applyBorder="0" applyAlignment="0"/>
    <xf numFmtId="203" fontId="120" fillId="0" borderId="0" applyFill="0" applyBorder="0" applyAlignment="0"/>
    <xf numFmtId="210" fontId="24" fillId="0" borderId="0" applyFill="0" applyBorder="0" applyAlignment="0"/>
    <xf numFmtId="210" fontId="24" fillId="0" borderId="0" applyFill="0" applyBorder="0" applyAlignment="0"/>
    <xf numFmtId="211" fontId="121" fillId="0" borderId="0" applyFill="0" applyBorder="0" applyAlignment="0"/>
    <xf numFmtId="203" fontId="120" fillId="0" borderId="0" applyFill="0" applyBorder="0" applyAlignment="0"/>
    <xf numFmtId="212" fontId="25" fillId="0" borderId="0" applyFill="0" applyBorder="0" applyAlignment="0"/>
    <xf numFmtId="203" fontId="120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13" fontId="121" fillId="0" borderId="0" applyFill="0" applyBorder="0" applyAlignment="0"/>
    <xf numFmtId="203" fontId="120" fillId="0" borderId="0" applyFill="0" applyBorder="0" applyAlignment="0"/>
    <xf numFmtId="214" fontId="25" fillId="0" borderId="0" applyFill="0" applyBorder="0" applyAlignment="0"/>
    <xf numFmtId="203" fontId="120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15" fontId="121" fillId="0" borderId="0" applyFill="0" applyBorder="0" applyAlignment="0"/>
    <xf numFmtId="203" fontId="120" fillId="0" borderId="0" applyFill="0" applyBorder="0" applyAlignment="0"/>
    <xf numFmtId="216" fontId="25" fillId="0" borderId="0" applyFill="0" applyBorder="0" applyAlignment="0"/>
    <xf numFmtId="203" fontId="120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17" fontId="121" fillId="0" borderId="0" applyFill="0" applyBorder="0" applyAlignment="0"/>
    <xf numFmtId="203" fontId="120" fillId="0" borderId="0" applyFill="0" applyBorder="0" applyAlignment="0"/>
    <xf numFmtId="205" fontId="25" fillId="0" borderId="0" applyFill="0" applyBorder="0" applyAlignment="0"/>
    <xf numFmtId="203" fontId="120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165" fontId="121" fillId="0" borderId="0" applyFill="0" applyBorder="0" applyAlignment="0"/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24" fillId="0" borderId="13">
      <alignment horizontal="left" vertical="center" wrapText="1"/>
    </xf>
    <xf numFmtId="0" fontId="122" fillId="64" borderId="34" applyNumberFormat="0" applyAlignment="0" applyProtection="0"/>
    <xf numFmtId="0" fontId="122" fillId="64" borderId="34" applyNumberFormat="0" applyAlignment="0" applyProtection="0"/>
    <xf numFmtId="0" fontId="122" fillId="64" borderId="34" applyNumberFormat="0" applyAlignment="0" applyProtection="0"/>
    <xf numFmtId="0" fontId="122" fillId="64" borderId="34" applyNumberFormat="0" applyAlignment="0" applyProtection="0"/>
    <xf numFmtId="0" fontId="122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23" fillId="64" borderId="34" applyNumberFormat="0" applyAlignment="0" applyProtection="0"/>
    <xf numFmtId="0" fontId="107" fillId="64" borderId="34" applyNumberFormat="0" applyAlignment="0" applyProtection="0"/>
    <xf numFmtId="0" fontId="124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07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5" fillId="91" borderId="3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5" fillId="91" borderId="34" applyNumberFormat="0" applyAlignment="0" applyProtection="0"/>
    <xf numFmtId="0" fontId="125" fillId="91" borderId="34" applyNumberFormat="0" applyAlignment="0" applyProtection="0"/>
    <xf numFmtId="0" fontId="125" fillId="91" borderId="34" applyNumberFormat="0" applyAlignment="0" applyProtection="0"/>
    <xf numFmtId="0" fontId="125" fillId="91" borderId="34" applyNumberFormat="0" applyAlignment="0" applyProtection="0"/>
    <xf numFmtId="0" fontId="126" fillId="64" borderId="3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0" fontId="123" fillId="64" borderId="34" applyNumberFormat="0" applyAlignment="0" applyProtection="0"/>
    <xf numFmtId="0" fontId="11" fillId="6" borderId="4" applyNumberFormat="0" applyAlignment="0" applyProtection="0"/>
    <xf numFmtId="218" fontId="53" fillId="0" borderId="0" applyFill="0" applyBorder="0" applyAlignment="0" applyProtection="0"/>
    <xf numFmtId="0" fontId="127" fillId="0" borderId="0"/>
    <xf numFmtId="0" fontId="101" fillId="0" borderId="35" applyNumberFormat="0" applyFill="0" applyAlignment="0" applyProtection="0"/>
    <xf numFmtId="0" fontId="128" fillId="0" borderId="36" applyNumberFormat="0" applyFill="0" applyAlignment="0" applyProtection="0"/>
    <xf numFmtId="0" fontId="112" fillId="0" borderId="0" applyNumberFormat="0" applyFill="0" applyBorder="0" applyProtection="0">
      <alignment horizontal="center"/>
    </xf>
    <xf numFmtId="0" fontId="42" fillId="0" borderId="0" applyFill="0" applyBorder="0" applyProtection="0">
      <alignment horizontal="center"/>
      <protection locked="0"/>
    </xf>
    <xf numFmtId="0" fontId="129" fillId="0" borderId="0" applyFill="0" applyBorder="0" applyProtection="0">
      <alignment horizontal="center"/>
    </xf>
    <xf numFmtId="0" fontId="129" fillId="0" borderId="0" applyFill="0" applyBorder="0" applyProtection="0">
      <alignment horizontal="center"/>
    </xf>
    <xf numFmtId="0" fontId="129" fillId="0" borderId="0" applyFill="0" applyBorder="0" applyProtection="0">
      <alignment horizontal="center"/>
    </xf>
    <xf numFmtId="0" fontId="129" fillId="0" borderId="0" applyFill="0" applyBorder="0" applyProtection="0">
      <alignment horizontal="center"/>
    </xf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1" fillId="92" borderId="37" applyNumberFormat="0" applyAlignment="0" applyProtection="0"/>
    <xf numFmtId="0" fontId="131" fillId="92" borderId="37" applyNumberFormat="0" applyAlignment="0" applyProtection="0"/>
    <xf numFmtId="0" fontId="132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0" fillId="92" borderId="37" applyNumberFormat="0" applyAlignment="0" applyProtection="0"/>
    <xf numFmtId="0" fontId="130" fillId="92" borderId="37" applyNumberFormat="0" applyAlignment="0" applyProtection="0"/>
    <xf numFmtId="0" fontId="130" fillId="92" borderId="37" applyNumberFormat="0" applyAlignment="0" applyProtection="0"/>
    <xf numFmtId="0" fontId="130" fillId="78" borderId="3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3" fillId="92" borderId="3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0" fontId="130" fillId="92" borderId="37" applyNumberFormat="0" applyAlignment="0" applyProtection="0"/>
    <xf numFmtId="0" fontId="13" fillId="7" borderId="7" applyNumberFormat="0" applyAlignment="0" applyProtection="0"/>
    <xf numFmtId="1" fontId="134" fillId="0" borderId="0">
      <protection locked="0"/>
    </xf>
    <xf numFmtId="3" fontId="24" fillId="0" borderId="0" applyFont="0" applyAlignment="0"/>
    <xf numFmtId="3" fontId="24" fillId="0" borderId="0" applyFont="0" applyAlignment="0"/>
    <xf numFmtId="3" fontId="24" fillId="0" borderId="0" applyFont="0" applyAlignment="0"/>
    <xf numFmtId="3" fontId="24" fillId="0" borderId="0" applyFont="0" applyAlignment="0"/>
    <xf numFmtId="3" fontId="24" fillId="0" borderId="0" applyFont="0" applyAlignment="0"/>
    <xf numFmtId="219" fontId="135" fillId="0" borderId="38" applyBorder="0">
      <alignment horizontal="center" vertical="center"/>
    </xf>
    <xf numFmtId="219" fontId="135" fillId="0" borderId="38" applyBorder="0">
      <alignment horizontal="center" vertical="center"/>
    </xf>
    <xf numFmtId="0" fontId="136" fillId="0" borderId="28">
      <alignment horizontal="center"/>
    </xf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80" fontId="32" fillId="0" borderId="0" applyFill="0" applyBorder="0" applyAlignment="0" applyProtection="0"/>
    <xf numFmtId="203" fontId="120" fillId="0" borderId="0" applyFont="0" applyFill="0" applyBorder="0" applyAlignment="0" applyProtection="0"/>
    <xf numFmtId="214" fontId="24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15" fontId="121" fillId="0" borderId="0" applyFont="0" applyFill="0" applyBorder="0" applyAlignment="0" applyProtection="0"/>
    <xf numFmtId="221" fontId="137" fillId="0" borderId="0" applyFont="0" applyFill="0" applyBorder="0" applyAlignment="0" applyProtection="0">
      <alignment horizontal="center"/>
    </xf>
    <xf numFmtId="222" fontId="138" fillId="0" borderId="0" applyFont="0" applyFill="0" applyBorder="0" applyAlignment="0" applyProtection="0"/>
    <xf numFmtId="39" fontId="139" fillId="0" borderId="0" applyFont="0" applyFill="0" applyBorder="0" applyAlignment="0" applyProtection="0"/>
    <xf numFmtId="223" fontId="1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6" fillId="0" borderId="0" applyFont="0" applyFill="0" applyBorder="0" applyAlignment="0" applyProtection="0"/>
    <xf numFmtId="22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22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0" fontId="24" fillId="0" borderId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5" fillId="0" borderId="0" applyFont="0" applyFill="0" applyBorder="0" applyAlignment="0" applyProtection="0"/>
    <xf numFmtId="224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5" fillId="0" borderId="0" applyFont="0" applyFill="0" applyBorder="0" applyAlignment="0" applyProtection="0"/>
    <xf numFmtId="224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4" fontId="24" fillId="0" borderId="0" applyFont="0" applyFill="0" applyBorder="0" applyAlignment="0" applyProtection="0"/>
    <xf numFmtId="224" fontId="8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4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7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228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224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144" fillId="0" borderId="0" applyFont="0" applyFill="0" applyBorder="0" applyAlignment="0" applyProtection="0"/>
    <xf numFmtId="228" fontId="24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22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4" fillId="0" borderId="0"/>
    <xf numFmtId="224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22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43" fontId="86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225" fontId="24" fillId="0" borderId="0" applyFont="0" applyFill="0" applyBorder="0" applyAlignment="0" applyProtection="0"/>
    <xf numFmtId="0" fontId="24" fillId="0" borderId="0"/>
    <xf numFmtId="0" fontId="145" fillId="0" borderId="0"/>
    <xf numFmtId="0" fontId="24" fillId="0" borderId="0"/>
    <xf numFmtId="41" fontId="146" fillId="0" borderId="0" applyFont="0">
      <alignment horizontal="left"/>
      <protection locked="0"/>
    </xf>
    <xf numFmtId="229" fontId="146" fillId="0" borderId="0" applyFont="0">
      <alignment horizontal="left"/>
      <protection locked="0"/>
    </xf>
    <xf numFmtId="0" fontId="24" fillId="0" borderId="0"/>
    <xf numFmtId="0" fontId="24" fillId="0" borderId="0"/>
    <xf numFmtId="0" fontId="34" fillId="0" borderId="0"/>
    <xf numFmtId="0" fontId="34" fillId="0" borderId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0" fontId="24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24" fillId="0" borderId="0"/>
    <xf numFmtId="3" fontId="2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24" fillId="52" borderId="39" applyNumberFormat="0" applyFont="0" applyAlignment="0" applyProtection="0"/>
    <xf numFmtId="0" fontId="24" fillId="0" borderId="0"/>
    <xf numFmtId="0" fontId="148" fillId="0" borderId="0" applyFill="0" applyBorder="0" applyAlignment="0" applyProtection="0">
      <protection locked="0"/>
    </xf>
    <xf numFmtId="0" fontId="148" fillId="0" borderId="0" applyFill="0" applyBorder="0" applyAlignment="0" applyProtection="0">
      <protection locked="0"/>
    </xf>
    <xf numFmtId="0" fontId="24" fillId="0" borderId="0"/>
    <xf numFmtId="230" fontId="34" fillId="0" borderId="0"/>
    <xf numFmtId="230" fontId="34" fillId="0" borderId="0"/>
    <xf numFmtId="0" fontId="24" fillId="0" borderId="0"/>
    <xf numFmtId="0" fontId="24" fillId="0" borderId="0"/>
    <xf numFmtId="37" fontId="24" fillId="35" borderId="40" applyFill="0" applyBorder="0" applyAlignment="0" applyProtection="0"/>
    <xf numFmtId="37" fontId="24" fillId="35" borderId="40" applyFill="0" applyBorder="0" applyAlignment="0" applyProtection="0"/>
    <xf numFmtId="37" fontId="24" fillId="35" borderId="40" applyFill="0" applyBorder="0" applyAlignment="0" applyProtection="0"/>
    <xf numFmtId="0" fontId="149" fillId="0" borderId="0" applyNumberFormat="0" applyFill="0" applyBorder="0" applyAlignment="0" applyProtection="0"/>
    <xf numFmtId="0" fontId="131" fillId="92" borderId="37" applyNumberFormat="0" applyAlignment="0" applyProtection="0"/>
    <xf numFmtId="0" fontId="24" fillId="0" borderId="0"/>
    <xf numFmtId="0" fontId="24" fillId="0" borderId="0"/>
    <xf numFmtId="0" fontId="150" fillId="0" borderId="0" applyNumberFormat="0" applyAlignment="0">
      <alignment horizontal="left"/>
    </xf>
    <xf numFmtId="0" fontId="24" fillId="0" borderId="0"/>
    <xf numFmtId="0" fontId="24" fillId="0" borderId="0"/>
    <xf numFmtId="0" fontId="150" fillId="0" borderId="0" applyNumberFormat="0" applyAlignment="0">
      <alignment horizontal="left"/>
    </xf>
    <xf numFmtId="0" fontId="150" fillId="0" borderId="0" applyNumberFormat="0" applyAlignment="0">
      <alignment horizontal="left"/>
    </xf>
    <xf numFmtId="0" fontId="150" fillId="0" borderId="0" applyNumberFormat="0" applyAlignment="0">
      <alignment horizontal="left"/>
    </xf>
    <xf numFmtId="0" fontId="24" fillId="0" borderId="0"/>
    <xf numFmtId="0" fontId="24" fillId="0" borderId="0"/>
    <xf numFmtId="0" fontId="24" fillId="0" borderId="0"/>
    <xf numFmtId="0" fontId="26" fillId="0" borderId="0" applyNumberFormat="0" applyAlignment="0"/>
    <xf numFmtId="0" fontId="24" fillId="0" borderId="0"/>
    <xf numFmtId="0" fontId="24" fillId="0" borderId="0"/>
    <xf numFmtId="0" fontId="26" fillId="0" borderId="0" applyNumberFormat="0" applyAlignment="0"/>
    <xf numFmtId="0" fontId="26" fillId="0" borderId="0" applyNumberFormat="0" applyAlignment="0"/>
    <xf numFmtId="0" fontId="26" fillId="0" borderId="0" applyNumberFormat="0" applyAlignment="0"/>
    <xf numFmtId="0" fontId="24" fillId="0" borderId="0"/>
    <xf numFmtId="0" fontId="24" fillId="0" borderId="0"/>
    <xf numFmtId="0" fontId="24" fillId="0" borderId="0"/>
    <xf numFmtId="231" fontId="24" fillId="0" borderId="0">
      <alignment horizontal="center"/>
    </xf>
    <xf numFmtId="0" fontId="24" fillId="0" borderId="0"/>
    <xf numFmtId="0" fontId="24" fillId="0" borderId="0"/>
    <xf numFmtId="231" fontId="24" fillId="0" borderId="0">
      <alignment horizontal="center"/>
    </xf>
    <xf numFmtId="231" fontId="24" fillId="0" borderId="0">
      <alignment horizontal="center"/>
    </xf>
    <xf numFmtId="231" fontId="24" fillId="0" borderId="0">
      <alignment horizontal="center"/>
    </xf>
    <xf numFmtId="0" fontId="24" fillId="0" borderId="0"/>
    <xf numFmtId="0" fontId="98" fillId="0" borderId="41">
      <alignment horizontal="right" vertical="top" wrapText="1"/>
    </xf>
    <xf numFmtId="0" fontId="98" fillId="0" borderId="41">
      <alignment horizontal="right" vertical="top" wrapText="1"/>
    </xf>
    <xf numFmtId="0" fontId="24" fillId="0" borderId="0"/>
    <xf numFmtId="0" fontId="24" fillId="0" borderId="0"/>
    <xf numFmtId="0" fontId="24" fillId="0" borderId="0"/>
    <xf numFmtId="203" fontId="120" fillId="0" borderId="0" applyFont="0" applyFill="0" applyBorder="0" applyAlignment="0" applyProtection="0"/>
    <xf numFmtId="205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03" fontId="120" fillId="0" borderId="0" applyFont="0" applyFill="0" applyBorder="0" applyAlignment="0" applyProtection="0"/>
    <xf numFmtId="165" fontId="121" fillId="0" borderId="0" applyFont="0" applyFill="0" applyBorder="0" applyAlignment="0" applyProtection="0"/>
    <xf numFmtId="0" fontId="24" fillId="0" borderId="0"/>
    <xf numFmtId="232" fontId="140" fillId="0" borderId="0" applyFont="0" applyFill="0" applyBorder="0" applyAlignment="0" applyProtection="0"/>
    <xf numFmtId="232" fontId="140" fillId="0" borderId="0" applyFont="0" applyFill="0" applyBorder="0" applyAlignment="0" applyProtection="0"/>
    <xf numFmtId="0" fontId="24" fillId="0" borderId="0"/>
    <xf numFmtId="233" fontId="139" fillId="0" borderId="0" applyFont="0" applyFill="0" applyBorder="0" applyAlignment="0" applyProtection="0"/>
    <xf numFmtId="233" fontId="139" fillId="0" borderId="0" applyFont="0" applyFill="0" applyBorder="0" applyAlignment="0" applyProtection="0"/>
    <xf numFmtId="0" fontId="24" fillId="0" borderId="0"/>
    <xf numFmtId="234" fontId="140" fillId="0" borderId="0" applyFont="0" applyFill="0" applyBorder="0" applyAlignment="0" applyProtection="0"/>
    <xf numFmtId="234" fontId="140" fillId="0" borderId="0" applyFont="0" applyFill="0" applyBorder="0" applyAlignment="0" applyProtection="0"/>
    <xf numFmtId="0" fontId="24" fillId="0" borderId="0"/>
    <xf numFmtId="0" fontId="24" fillId="0" borderId="0"/>
    <xf numFmtId="235" fontId="24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235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0" fontId="24" fillId="0" borderId="0"/>
    <xf numFmtId="237" fontId="24" fillId="0" borderId="0" applyFont="0" applyFill="0" applyBorder="0" applyAlignment="0" applyProtection="0"/>
    <xf numFmtId="0" fontId="24" fillId="0" borderId="0"/>
    <xf numFmtId="0" fontId="24" fillId="0" borderId="0"/>
    <xf numFmtId="238" fontId="151" fillId="0" borderId="13" applyFont="0" applyFill="0" applyBorder="0" applyAlignment="0" applyProtection="0">
      <alignment horizontal="center" vertical="center"/>
      <protection locked="0"/>
    </xf>
    <xf numFmtId="238" fontId="151" fillId="0" borderId="13" applyFont="0" applyFill="0" applyBorder="0" applyAlignment="0" applyProtection="0">
      <alignment horizontal="center" vertical="center"/>
      <protection locked="0"/>
    </xf>
    <xf numFmtId="238" fontId="151" fillId="0" borderId="13" applyFont="0" applyFill="0" applyBorder="0" applyAlignment="0" applyProtection="0">
      <alignment horizontal="center" vertical="center"/>
      <protection locked="0"/>
    </xf>
    <xf numFmtId="238" fontId="151" fillId="0" borderId="13" applyFont="0" applyFill="0" applyBorder="0" applyAlignment="0" applyProtection="0">
      <alignment horizontal="center" vertical="center"/>
      <protection locked="0"/>
    </xf>
    <xf numFmtId="238" fontId="151" fillId="0" borderId="13" applyFont="0" applyFill="0" applyBorder="0" applyAlignment="0" applyProtection="0">
      <alignment horizontal="center" vertical="center"/>
      <protection locked="0"/>
    </xf>
    <xf numFmtId="0" fontId="24" fillId="0" borderId="0"/>
    <xf numFmtId="0" fontId="24" fillId="0" borderId="0"/>
    <xf numFmtId="239" fontId="152" fillId="0" borderId="13" applyFill="0" applyProtection="0">
      <alignment vertical="center"/>
    </xf>
    <xf numFmtId="239" fontId="152" fillId="0" borderId="13" applyFill="0" applyProtection="0">
      <alignment vertical="center"/>
    </xf>
    <xf numFmtId="239" fontId="152" fillId="0" borderId="13" applyFill="0" applyProtection="0">
      <alignment vertical="center"/>
    </xf>
    <xf numFmtId="239" fontId="152" fillId="0" borderId="13" applyFill="0" applyProtection="0">
      <alignment vertical="center"/>
    </xf>
    <xf numFmtId="239" fontId="152" fillId="0" borderId="13" applyFill="0" applyProtection="0">
      <alignment vertical="center"/>
    </xf>
    <xf numFmtId="0" fontId="24" fillId="0" borderId="0"/>
    <xf numFmtId="37" fontId="153" fillId="0" borderId="42" applyFont="0" applyFill="0" applyBorder="0">
      <protection locked="0"/>
    </xf>
    <xf numFmtId="5" fontId="32" fillId="0" borderId="0" applyFill="0" applyBorder="0" applyProtection="0">
      <alignment horizontal="right"/>
    </xf>
    <xf numFmtId="7" fontId="32" fillId="0" borderId="0" applyFill="0" applyBorder="0" applyProtection="0">
      <alignment horizontal="right"/>
    </xf>
    <xf numFmtId="0" fontId="24" fillId="0" borderId="0"/>
    <xf numFmtId="0" fontId="24" fillId="0" borderId="0"/>
    <xf numFmtId="0" fontId="24" fillId="0" borderId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0" fontId="24" fillId="0" borderId="0"/>
    <xf numFmtId="0" fontId="24" fillId="0" borderId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4" fontId="24" fillId="0" borderId="0"/>
    <xf numFmtId="14" fontId="24" fillId="0" borderId="0"/>
    <xf numFmtId="0" fontId="24" fillId="0" borderId="0"/>
    <xf numFmtId="0" fontId="24" fillId="0" borderId="0"/>
    <xf numFmtId="14" fontId="24" fillId="0" borderId="0"/>
    <xf numFmtId="14" fontId="24" fillId="0" borderId="0"/>
    <xf numFmtId="14" fontId="24" fillId="0" borderId="0"/>
    <xf numFmtId="0" fontId="24" fillId="0" borderId="0"/>
    <xf numFmtId="0" fontId="24" fillId="0" borderId="0"/>
    <xf numFmtId="242" fontId="24" fillId="0" borderId="0" applyFont="0" applyFill="0" applyBorder="0" applyAlignment="0" applyProtection="0"/>
    <xf numFmtId="0" fontId="24" fillId="0" borderId="0"/>
    <xf numFmtId="0" fontId="24" fillId="0" borderId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14" fontId="24" fillId="0" borderId="0"/>
    <xf numFmtId="0" fontId="24" fillId="0" borderId="0"/>
    <xf numFmtId="0" fontId="24" fillId="0" borderId="0"/>
    <xf numFmtId="15" fontId="34" fillId="0" borderId="0"/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6" fontId="154" fillId="0" borderId="0">
      <protection locked="0"/>
    </xf>
    <xf numFmtId="0" fontId="24" fillId="0" borderId="0"/>
    <xf numFmtId="6" fontId="154" fillId="0" borderId="0">
      <protection locked="0"/>
    </xf>
    <xf numFmtId="0" fontId="24" fillId="0" borderId="0" applyFont="0" applyFill="0" applyBorder="0" applyAlignment="0" applyProtection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5" fontId="34" fillId="0" borderId="0"/>
    <xf numFmtId="0" fontId="24" fillId="0" borderId="0"/>
    <xf numFmtId="14" fontId="25" fillId="0" borderId="0" applyFill="0" applyBorder="0" applyAlignment="0"/>
    <xf numFmtId="14" fontId="25" fillId="0" borderId="0" applyFill="0" applyBorder="0" applyAlignment="0"/>
    <xf numFmtId="0" fontId="24" fillId="0" borderId="0"/>
    <xf numFmtId="0" fontId="24" fillId="0" borderId="0"/>
    <xf numFmtId="0" fontId="24" fillId="0" borderId="0"/>
    <xf numFmtId="0" fontId="24" fillId="0" borderId="0"/>
    <xf numFmtId="14" fontId="24" fillId="0" borderId="0" applyFont="0" applyFill="0" applyBorder="0" applyAlignment="0" applyProtection="0"/>
    <xf numFmtId="14" fontId="24" fillId="0" borderId="0" applyFont="0" applyFill="0" applyBorder="0" applyAlignment="0" applyProtection="0"/>
    <xf numFmtId="0" fontId="24" fillId="0" borderId="0"/>
    <xf numFmtId="0" fontId="24" fillId="0" borderId="0"/>
    <xf numFmtId="14" fontId="24" fillId="0" borderId="0" applyFont="0" applyFill="0" applyBorder="0" applyAlignment="0" applyProtection="0"/>
    <xf numFmtId="14" fontId="24" fillId="0" borderId="0" applyFont="0" applyFill="0" applyBorder="0" applyAlignment="0" applyProtection="0"/>
    <xf numFmtId="14" fontId="24" fillId="0" borderId="0" applyFont="0" applyFill="0" applyBorder="0" applyAlignment="0" applyProtection="0"/>
    <xf numFmtId="14" fontId="24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43" fontId="24" fillId="0" borderId="43">
      <alignment vertical="center"/>
    </xf>
    <xf numFmtId="243" fontId="24" fillId="0" borderId="43">
      <alignment vertical="center"/>
    </xf>
    <xf numFmtId="0" fontId="24" fillId="0" borderId="0"/>
    <xf numFmtId="0" fontId="24" fillId="0" borderId="0"/>
    <xf numFmtId="243" fontId="24" fillId="0" borderId="43">
      <alignment vertical="center"/>
    </xf>
    <xf numFmtId="243" fontId="24" fillId="0" borderId="43">
      <alignment vertical="center"/>
    </xf>
    <xf numFmtId="0" fontId="24" fillId="0" borderId="0"/>
    <xf numFmtId="243" fontId="24" fillId="0" borderId="43">
      <alignment vertical="center"/>
    </xf>
    <xf numFmtId="243" fontId="24" fillId="0" borderId="43">
      <alignment vertical="center"/>
    </xf>
    <xf numFmtId="243" fontId="24" fillId="0" borderId="43">
      <alignment vertical="center"/>
    </xf>
    <xf numFmtId="0" fontId="24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244" fontId="3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38" fontId="29" fillId="0" borderId="0" applyFont="0" applyFill="0" applyBorder="0" applyAlignment="0" applyProtection="0"/>
    <xf numFmtId="0" fontId="24" fillId="0" borderId="0"/>
    <xf numFmtId="0" fontId="24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4" fillId="0" borderId="0"/>
    <xf numFmtId="44" fontId="155" fillId="0" borderId="0">
      <alignment horizontal="center" vertical="center" wrapText="1"/>
    </xf>
    <xf numFmtId="0" fontId="24" fillId="0" borderId="0"/>
    <xf numFmtId="0" fontId="24" fillId="0" borderId="0"/>
    <xf numFmtId="0" fontId="24" fillId="0" borderId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248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49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0" fontId="24" fillId="0" borderId="0"/>
    <xf numFmtId="0" fontId="24" fillId="0" borderId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4" fillId="0" borderId="0"/>
    <xf numFmtId="0" fontId="157" fillId="93" borderId="0" applyNumberFormat="0" applyBorder="0" applyAlignment="0">
      <protection locked="0"/>
    </xf>
    <xf numFmtId="0" fontId="157" fillId="93" borderId="0" applyNumberFormat="0" applyBorder="0" applyAlignment="0">
      <protection locked="0"/>
    </xf>
    <xf numFmtId="0" fontId="158" fillId="94" borderId="0" applyNumberFormat="0" applyBorder="0" applyAlignment="0" applyProtection="0"/>
    <xf numFmtId="0" fontId="158" fillId="95" borderId="0" applyNumberFormat="0" applyBorder="0" applyAlignment="0" applyProtection="0"/>
    <xf numFmtId="0" fontId="158" fillId="96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159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159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159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6" fontId="159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7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159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0" fontId="24" fillId="0" borderId="0"/>
    <xf numFmtId="0" fontId="24" fillId="0" borderId="0"/>
    <xf numFmtId="0" fontId="160" fillId="0" borderId="0" applyNumberFormat="0" applyAlignment="0">
      <alignment horizontal="left"/>
    </xf>
    <xf numFmtId="0" fontId="24" fillId="0" borderId="0"/>
    <xf numFmtId="0" fontId="24" fillId="0" borderId="0"/>
    <xf numFmtId="0" fontId="160" fillId="0" borderId="0" applyNumberFormat="0" applyAlignment="0">
      <alignment horizontal="left"/>
    </xf>
    <xf numFmtId="0" fontId="160" fillId="0" borderId="0" applyNumberFormat="0" applyAlignment="0">
      <alignment horizontal="left"/>
    </xf>
    <xf numFmtId="0" fontId="160" fillId="0" borderId="0" applyNumberFormat="0" applyAlignment="0">
      <alignment horizontal="left"/>
    </xf>
    <xf numFmtId="0" fontId="24" fillId="0" borderId="0"/>
    <xf numFmtId="0" fontId="161" fillId="43" borderId="34" applyNumberFormat="0" applyAlignment="0" applyProtection="0"/>
    <xf numFmtId="0" fontId="24" fillId="0" borderId="0"/>
    <xf numFmtId="0" fontId="162" fillId="57" borderId="0" applyNumberFormat="0" applyBorder="0" applyAlignment="0" applyProtection="0"/>
    <xf numFmtId="0" fontId="102" fillId="57" borderId="0" applyNumberFormat="0" applyBorder="0" applyAlignment="0" applyProtection="0"/>
    <xf numFmtId="0" fontId="24" fillId="0" borderId="0"/>
    <xf numFmtId="25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/>
    <xf numFmtId="251" fontId="24" fillId="0" borderId="0" applyFont="0" applyFill="0" applyBorder="0" applyAlignment="0" applyProtection="0"/>
    <xf numFmtId="0" fontId="24" fillId="0" borderId="0"/>
    <xf numFmtId="251" fontId="24" fillId="0" borderId="0" applyFont="0" applyFill="0" applyBorder="0" applyAlignment="0" applyProtection="0"/>
    <xf numFmtId="252" fontId="24" fillId="0" borderId="0" applyFont="0" applyFill="0" applyBorder="0" applyAlignment="0" applyProtection="0"/>
    <xf numFmtId="253" fontId="24" fillId="0" borderId="0" applyFont="0" applyFill="0" applyBorder="0" applyAlignment="0" applyProtection="0"/>
    <xf numFmtId="0" fontId="24" fillId="0" borderId="0"/>
    <xf numFmtId="0" fontId="24" fillId="0" borderId="0"/>
    <xf numFmtId="251" fontId="32" fillId="0" borderId="0" applyFont="0" applyFill="0" applyBorder="0" applyAlignment="0" applyProtection="0"/>
    <xf numFmtId="254" fontId="24" fillId="0" borderId="0" applyFont="0" applyFill="0" applyBorder="0" applyAlignment="0" applyProtection="0"/>
    <xf numFmtId="0" fontId="24" fillId="0" borderId="0"/>
    <xf numFmtId="254" fontId="24" fillId="0" borderId="0" applyFont="0" applyFill="0" applyBorder="0" applyAlignment="0" applyProtection="0"/>
    <xf numFmtId="0" fontId="24" fillId="0" borderId="0"/>
    <xf numFmtId="193" fontId="24" fillId="0" borderId="0" applyFont="0" applyFill="0" applyBorder="0" applyAlignment="0" applyProtection="0"/>
    <xf numFmtId="0" fontId="24" fillId="0" borderId="0"/>
    <xf numFmtId="193" fontId="24" fillId="0" borderId="0" applyFont="0" applyFill="0" applyBorder="0" applyAlignment="0" applyProtection="0"/>
    <xf numFmtId="0" fontId="24" fillId="0" borderId="0"/>
    <xf numFmtId="252" fontId="24" fillId="0" borderId="0" applyFont="0" applyFill="0" applyBorder="0" applyAlignment="0" applyProtection="0"/>
    <xf numFmtId="0" fontId="24" fillId="0" borderId="0"/>
    <xf numFmtId="251" fontId="32" fillId="0" borderId="0" applyFont="0" applyFill="0" applyBorder="0" applyAlignment="0" applyProtection="0"/>
    <xf numFmtId="0" fontId="24" fillId="0" borderId="0"/>
    <xf numFmtId="251" fontId="24" fillId="0" borderId="0" applyFont="0" applyFill="0" applyBorder="0" applyAlignment="0" applyProtection="0"/>
    <xf numFmtId="0" fontId="24" fillId="0" borderId="0"/>
    <xf numFmtId="0" fontId="24" fillId="0" borderId="0"/>
    <xf numFmtId="255" fontId="24" fillId="0" borderId="0" applyFont="0" applyFill="0" applyBorder="0" applyAlignment="0" applyProtection="0"/>
    <xf numFmtId="0" fontId="24" fillId="0" borderId="0"/>
    <xf numFmtId="0" fontId="24" fillId="0" borderId="0"/>
    <xf numFmtId="255" fontId="24" fillId="0" borderId="0" applyFont="0" applyFill="0" applyBorder="0" applyAlignment="0" applyProtection="0"/>
    <xf numFmtId="255" fontId="24" fillId="0" borderId="0" applyFont="0" applyFill="0" applyBorder="0" applyAlignment="0" applyProtection="0"/>
    <xf numFmtId="255" fontId="24" fillId="0" borderId="0" applyFont="0" applyFill="0" applyBorder="0" applyAlignment="0" applyProtection="0"/>
    <xf numFmtId="255" fontId="24" fillId="0" borderId="0" applyFont="0" applyFill="0" applyBorder="0" applyAlignment="0" applyProtection="0"/>
    <xf numFmtId="0" fontId="24" fillId="0" borderId="0"/>
    <xf numFmtId="0" fontId="24" fillId="0" borderId="0"/>
    <xf numFmtId="256" fontId="24" fillId="0" borderId="0" applyFont="0" applyFill="0" applyBorder="0" applyAlignment="0" applyProtection="0"/>
    <xf numFmtId="0" fontId="24" fillId="0" borderId="0"/>
    <xf numFmtId="0" fontId="24" fillId="0" borderId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7" fontId="163" fillId="0" borderId="0" applyFont="0" applyFill="0" applyBorder="0" applyAlignment="0" applyProtection="0"/>
    <xf numFmtId="0" fontId="24" fillId="0" borderId="0"/>
    <xf numFmtId="0" fontId="85" fillId="0" borderId="0"/>
    <xf numFmtId="0" fontId="24" fillId="0" borderId="0"/>
    <xf numFmtId="9" fontId="85" fillId="0" borderId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24" fillId="0" borderId="0"/>
    <xf numFmtId="0" fontId="164" fillId="0" borderId="0" applyNumberFormat="0" applyFill="0" applyBorder="0" applyAlignment="0" applyProtection="0"/>
    <xf numFmtId="0" fontId="24" fillId="0" borderId="0"/>
    <xf numFmtId="0" fontId="16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24" fillId="0" borderId="0"/>
    <xf numFmtId="0" fontId="166" fillId="0" borderId="0" applyNumberFormat="0" applyFill="0" applyBorder="0" applyAlignment="0" applyProtection="0"/>
    <xf numFmtId="0" fontId="24" fillId="0" borderId="0"/>
    <xf numFmtId="0" fontId="166" fillId="0" borderId="0" applyNumberFormat="0" applyFill="0" applyBorder="0" applyAlignment="0" applyProtection="0"/>
    <xf numFmtId="0" fontId="24" fillId="0" borderId="0"/>
    <xf numFmtId="0" fontId="24" fillId="0" borderId="0"/>
    <xf numFmtId="0" fontId="15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/>
    <xf numFmtId="0" fontId="24" fillId="0" borderId="0"/>
    <xf numFmtId="0" fontId="169" fillId="0" borderId="0" applyNumberFormat="0" applyFill="0" applyBorder="0" applyAlignment="0" applyProtection="0"/>
    <xf numFmtId="0" fontId="24" fillId="0" borderId="0"/>
    <xf numFmtId="258" fontId="170" fillId="0" borderId="0">
      <alignment horizontal="right" vertical="top"/>
    </xf>
    <xf numFmtId="0" fontId="24" fillId="0" borderId="0"/>
    <xf numFmtId="259" fontId="121" fillId="0" borderId="0">
      <alignment horizontal="right" vertical="top"/>
    </xf>
    <xf numFmtId="0" fontId="24" fillId="0" borderId="0"/>
    <xf numFmtId="259" fontId="170" fillId="0" borderId="0">
      <alignment horizontal="right" vertical="top"/>
    </xf>
    <xf numFmtId="0" fontId="24" fillId="0" borderId="0"/>
    <xf numFmtId="260" fontId="121" fillId="0" borderId="0" applyFill="0" applyBorder="0">
      <alignment horizontal="right" vertical="top"/>
    </xf>
    <xf numFmtId="0" fontId="24" fillId="0" borderId="0"/>
    <xf numFmtId="261" fontId="171" fillId="0" borderId="0" applyFont="0" applyFill="0" applyBorder="0">
      <alignment horizontal="right" vertical="top"/>
    </xf>
    <xf numFmtId="0" fontId="24" fillId="0" borderId="0"/>
    <xf numFmtId="262" fontId="121" fillId="0" borderId="0" applyFill="0" applyBorder="0">
      <alignment horizontal="right" vertical="top"/>
    </xf>
    <xf numFmtId="0" fontId="24" fillId="0" borderId="0"/>
    <xf numFmtId="263" fontId="121" fillId="0" borderId="0" applyFill="0" applyBorder="0">
      <alignment horizontal="right" vertical="top"/>
    </xf>
    <xf numFmtId="0" fontId="24" fillId="0" borderId="0"/>
    <xf numFmtId="264" fontId="121" fillId="0" borderId="0" applyFill="0" applyBorder="0">
      <alignment horizontal="right" vertical="top"/>
    </xf>
    <xf numFmtId="0" fontId="24" fillId="0" borderId="0"/>
    <xf numFmtId="0" fontId="172" fillId="0" borderId="0">
      <alignment horizontal="center" wrapText="1"/>
    </xf>
    <xf numFmtId="0" fontId="24" fillId="0" borderId="0"/>
    <xf numFmtId="265" fontId="173" fillId="0" borderId="0" applyFill="0" applyBorder="0">
      <alignment vertical="top"/>
    </xf>
    <xf numFmtId="0" fontId="24" fillId="0" borderId="0"/>
    <xf numFmtId="265" fontId="174" fillId="0" borderId="0" applyFill="0" applyBorder="0" applyProtection="0">
      <alignment vertical="top"/>
    </xf>
    <xf numFmtId="0" fontId="24" fillId="0" borderId="0"/>
    <xf numFmtId="265" fontId="175" fillId="0" borderId="0">
      <alignment vertical="top"/>
    </xf>
    <xf numFmtId="0" fontId="24" fillId="0" borderId="0"/>
    <xf numFmtId="229" fontId="121" fillId="0" borderId="0" applyFill="0" applyBorder="0" applyAlignment="0" applyProtection="0">
      <alignment horizontal="right" vertical="top"/>
    </xf>
    <xf numFmtId="0" fontId="24" fillId="0" borderId="0"/>
    <xf numFmtId="265" fontId="176" fillId="0" borderId="0"/>
    <xf numFmtId="0" fontId="24" fillId="0" borderId="0"/>
    <xf numFmtId="0" fontId="121" fillId="0" borderId="0" applyFill="0" applyBorder="0">
      <alignment horizontal="left" vertical="top"/>
    </xf>
    <xf numFmtId="266" fontId="24" fillId="0" borderId="0" applyFont="0" applyFill="0" applyBorder="0" applyAlignment="0" applyProtection="0"/>
    <xf numFmtId="226" fontId="24" fillId="0" borderId="0" applyFont="0" applyFill="0" applyBorder="0" applyAlignment="0" applyProtection="0"/>
    <xf numFmtId="0" fontId="24" fillId="0" borderId="0"/>
    <xf numFmtId="0" fontId="24" fillId="0" borderId="0"/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24" fillId="0" borderId="0"/>
    <xf numFmtId="0" fontId="24" fillId="0" borderId="0"/>
    <xf numFmtId="0" fontId="178" fillId="0" borderId="0">
      <protection locked="0"/>
    </xf>
    <xf numFmtId="0" fontId="24" fillId="0" borderId="0"/>
    <xf numFmtId="0" fontId="24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4" fillId="0" borderId="0"/>
    <xf numFmtId="0" fontId="24" fillId="0" borderId="0"/>
    <xf numFmtId="0" fontId="178" fillId="0" borderId="0">
      <protection locked="0"/>
    </xf>
    <xf numFmtId="0" fontId="24" fillId="0" borderId="0"/>
    <xf numFmtId="0" fontId="24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24" fillId="0" borderId="0"/>
    <xf numFmtId="0" fontId="24" fillId="0" borderId="0"/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177" fillId="0" borderId="0">
      <protection locked="0"/>
    </xf>
    <xf numFmtId="0" fontId="24" fillId="0" borderId="0"/>
    <xf numFmtId="0" fontId="24" fillId="0" borderId="0"/>
    <xf numFmtId="0" fontId="179" fillId="0" borderId="0">
      <protection locked="0"/>
    </xf>
    <xf numFmtId="0" fontId="24" fillId="0" borderId="0"/>
    <xf numFmtId="0" fontId="24" fillId="0" borderId="0"/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268" fontId="177" fillId="0" borderId="0">
      <protection locked="0"/>
    </xf>
    <xf numFmtId="269" fontId="24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69" fontId="24" fillId="0" borderId="0">
      <protection locked="0"/>
    </xf>
    <xf numFmtId="0" fontId="24" fillId="0" borderId="0"/>
    <xf numFmtId="269" fontId="24" fillId="0" borderId="0">
      <protection locked="0"/>
    </xf>
    <xf numFmtId="0" fontId="24" fillId="0" borderId="0"/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2" fontId="24" fillId="0" borderId="0" applyFont="0" applyFill="0" applyBorder="0" applyAlignment="0" applyProtection="0"/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269" fontId="24" fillId="0" borderId="0">
      <protection locked="0"/>
    </xf>
    <xf numFmtId="0" fontId="24" fillId="0" borderId="0"/>
    <xf numFmtId="269" fontId="24" fillId="0" borderId="0">
      <protection locked="0"/>
    </xf>
    <xf numFmtId="0" fontId="24" fillId="0" borderId="0"/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269" fontId="24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69" fontId="24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0" fontId="24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268" fontId="177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2" fontId="24" fillId="0" borderId="0" applyFont="0" applyFill="0" applyBorder="0" applyAlignment="0" applyProtection="0"/>
    <xf numFmtId="268" fontId="177" fillId="0" borderId="0">
      <protection locked="0"/>
    </xf>
    <xf numFmtId="0" fontId="24" fillId="0" borderId="0"/>
    <xf numFmtId="268" fontId="177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" fontId="36" fillId="0" borderId="20" applyNumberFormat="0" applyBorder="0" applyAlignment="0"/>
    <xf numFmtId="0" fontId="24" fillId="0" borderId="0"/>
    <xf numFmtId="270" fontId="36" fillId="0" borderId="20" applyBorder="0" applyAlignment="0"/>
    <xf numFmtId="0" fontId="24" fillId="0" borderId="0"/>
    <xf numFmtId="3" fontId="36" fillId="0" borderId="20" applyBorder="0" applyAlignment="0"/>
    <xf numFmtId="0" fontId="24" fillId="0" borderId="0"/>
    <xf numFmtId="193" fontId="36" fillId="0" borderId="38"/>
    <xf numFmtId="0" fontId="24" fillId="0" borderId="0"/>
    <xf numFmtId="2" fontId="36" fillId="0" borderId="20" applyBorder="0" applyAlignment="0">
      <alignment horizontal="right"/>
    </xf>
    <xf numFmtId="0" fontId="24" fillId="0" borderId="0"/>
    <xf numFmtId="0" fontId="24" fillId="0" borderId="0"/>
    <xf numFmtId="271" fontId="24" fillId="0" borderId="0" applyFont="0" applyFill="0" applyBorder="0" applyAlignment="0" applyProtection="0"/>
    <xf numFmtId="0" fontId="24" fillId="0" borderId="0"/>
    <xf numFmtId="0" fontId="24" fillId="0" borderId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0" fontId="181" fillId="0" borderId="36" applyNumberFormat="0" applyFill="0" applyAlignment="0" applyProtection="0"/>
    <xf numFmtId="0" fontId="24" fillId="0" borderId="0"/>
    <xf numFmtId="0" fontId="24" fillId="0" borderId="0"/>
    <xf numFmtId="0" fontId="182" fillId="0" borderId="44" applyNumberFormat="0" applyFont="0" applyFill="0" applyAlignment="0" applyProtection="0"/>
    <xf numFmtId="0" fontId="24" fillId="0" borderId="0"/>
    <xf numFmtId="0" fontId="24" fillId="0" borderId="0"/>
    <xf numFmtId="0" fontId="182" fillId="0" borderId="44" applyNumberFormat="0" applyFont="0" applyFill="0" applyAlignment="0" applyProtection="0"/>
    <xf numFmtId="0" fontId="182" fillId="0" borderId="44" applyNumberFormat="0" applyFont="0" applyFill="0" applyAlignment="0" applyProtection="0"/>
    <xf numFmtId="0" fontId="182" fillId="0" borderId="44" applyNumberFormat="0" applyFont="0" applyFill="0" applyAlignment="0" applyProtection="0"/>
    <xf numFmtId="0" fontId="24" fillId="0" borderId="0"/>
    <xf numFmtId="272" fontId="25" fillId="35" borderId="45" applyFill="0" applyBorder="0">
      <alignment vertical="center"/>
    </xf>
    <xf numFmtId="272" fontId="25" fillId="35" borderId="45" applyFill="0" applyBorder="0">
      <alignment vertical="center"/>
    </xf>
    <xf numFmtId="0" fontId="24" fillId="0" borderId="0"/>
    <xf numFmtId="200" fontId="24" fillId="35" borderId="46" applyFill="0" applyBorder="0">
      <alignment vertical="center"/>
    </xf>
    <xf numFmtId="200" fontId="24" fillId="35" borderId="46" applyFill="0" applyBorder="0">
      <alignment vertical="center"/>
    </xf>
    <xf numFmtId="0" fontId="135" fillId="58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183" fillId="2" borderId="0" applyNumberFormat="0" applyBorder="0" applyAlignment="0" applyProtection="0"/>
    <xf numFmtId="0" fontId="24" fillId="0" borderId="0"/>
    <xf numFmtId="0" fontId="135" fillId="58" borderId="0" applyNumberFormat="0" applyBorder="0" applyAlignment="0" applyProtection="0"/>
    <xf numFmtId="0" fontId="24" fillId="0" borderId="0"/>
    <xf numFmtId="0" fontId="184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135" fillId="58" borderId="0" applyNumberFormat="0" applyBorder="0" applyAlignment="0" applyProtection="0"/>
    <xf numFmtId="0" fontId="135" fillId="58" borderId="0" applyNumberFormat="0" applyBorder="0" applyAlignment="0" applyProtection="0"/>
    <xf numFmtId="0" fontId="185" fillId="58" borderId="0" applyNumberFormat="0" applyBorder="0" applyAlignment="0" applyProtection="0"/>
    <xf numFmtId="0" fontId="24" fillId="0" borderId="0"/>
    <xf numFmtId="0" fontId="185" fillId="58" borderId="0" applyNumberFormat="0" applyBorder="0" applyAlignment="0" applyProtection="0"/>
    <xf numFmtId="0" fontId="24" fillId="0" borderId="0"/>
    <xf numFmtId="0" fontId="185" fillId="58" borderId="0" applyNumberFormat="0" applyBorder="0" applyAlignment="0" applyProtection="0"/>
    <xf numFmtId="0" fontId="6" fillId="2" borderId="0" applyNumberFormat="0" applyBorder="0" applyAlignment="0" applyProtection="0"/>
    <xf numFmtId="0" fontId="24" fillId="0" borderId="0"/>
    <xf numFmtId="0" fontId="24" fillId="0" borderId="0"/>
    <xf numFmtId="0" fontId="6" fillId="2" borderId="0" applyNumberFormat="0" applyBorder="0" applyAlignment="0" applyProtection="0"/>
    <xf numFmtId="0" fontId="185" fillId="97" borderId="0" applyNumberFormat="0" applyBorder="0" applyAlignment="0" applyProtection="0"/>
    <xf numFmtId="0" fontId="186" fillId="58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0" fontId="6" fillId="2" borderId="0" applyNumberFormat="0" applyBorder="0" applyAlignment="0" applyProtection="0"/>
    <xf numFmtId="0" fontId="24" fillId="0" borderId="0"/>
    <xf numFmtId="38" fontId="37" fillId="35" borderId="0" applyNumberFormat="0" applyBorder="0" applyAlignment="0" applyProtection="0"/>
    <xf numFmtId="38" fontId="37" fillId="35" borderId="0" applyNumberFormat="0" applyBorder="0" applyAlignment="0" applyProtection="0"/>
    <xf numFmtId="0" fontId="24" fillId="0" borderId="0"/>
    <xf numFmtId="273" fontId="187" fillId="90" borderId="14" applyFont="0" applyFill="0" applyBorder="0" applyAlignmen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188" fillId="98" borderId="13">
      <alignment horizontal="center" vertical="center"/>
    </xf>
    <xf numFmtId="0" fontId="24" fillId="0" borderId="0"/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89" fillId="46" borderId="24" applyBorder="0">
      <alignment horizontal="left" vertical="center" indent="1"/>
    </xf>
    <xf numFmtId="0" fontId="24" fillId="0" borderId="0"/>
    <xf numFmtId="37" fontId="190" fillId="35" borderId="47" applyFill="0">
      <alignment vertical="center"/>
    </xf>
    <xf numFmtId="37" fontId="190" fillId="35" borderId="47" applyFill="0">
      <alignment vertical="center"/>
    </xf>
    <xf numFmtId="0" fontId="24" fillId="0" borderId="0"/>
    <xf numFmtId="0" fontId="24" fillId="0" borderId="0"/>
    <xf numFmtId="0" fontId="24" fillId="0" borderId="0"/>
    <xf numFmtId="0" fontId="191" fillId="0" borderId="47" applyNumberFormat="0" applyAlignment="0" applyProtection="0">
      <alignment horizontal="left"/>
    </xf>
    <xf numFmtId="0" fontId="190" fillId="91" borderId="48" applyNumberFormat="0">
      <alignment horizontal="left" vertical="top" indent="1"/>
    </xf>
    <xf numFmtId="0" fontId="24" fillId="0" borderId="0"/>
    <xf numFmtId="0" fontId="191" fillId="0" borderId="47" applyNumberFormat="0" applyAlignment="0" applyProtection="0">
      <alignment horizontal="left"/>
    </xf>
    <xf numFmtId="0" fontId="190" fillId="91" borderId="48" applyNumberFormat="0">
      <alignment horizontal="left" vertical="top" indent="1"/>
    </xf>
    <xf numFmtId="0" fontId="191" fillId="0" borderId="47" applyNumberFormat="0" applyAlignment="0" applyProtection="0">
      <alignment horizontal="left" vertical="center"/>
    </xf>
    <xf numFmtId="0" fontId="24" fillId="0" borderId="0"/>
    <xf numFmtId="0" fontId="24" fillId="0" borderId="0"/>
    <xf numFmtId="0" fontId="24" fillId="0" borderId="0"/>
    <xf numFmtId="0" fontId="191" fillId="0" borderId="49">
      <alignment horizontal="left"/>
    </xf>
    <xf numFmtId="0" fontId="191" fillId="0" borderId="49">
      <alignment horizontal="left"/>
    </xf>
    <xf numFmtId="0" fontId="191" fillId="0" borderId="49">
      <alignment horizontal="left"/>
    </xf>
    <xf numFmtId="0" fontId="191" fillId="0" borderId="49">
      <alignment horizontal="left"/>
    </xf>
    <xf numFmtId="0" fontId="190" fillId="90" borderId="0" applyBorder="0">
      <alignment horizontal="left" vertical="center" indent="1"/>
    </xf>
    <xf numFmtId="0" fontId="24" fillId="0" borderId="0"/>
    <xf numFmtId="0" fontId="191" fillId="0" borderId="49">
      <alignment horizontal="left"/>
    </xf>
    <xf numFmtId="0" fontId="191" fillId="0" borderId="49">
      <alignment horizontal="left"/>
    </xf>
    <xf numFmtId="0" fontId="191" fillId="0" borderId="49">
      <alignment horizontal="left"/>
    </xf>
    <xf numFmtId="0" fontId="191" fillId="0" borderId="49">
      <alignment horizontal="left"/>
    </xf>
    <xf numFmtId="0" fontId="24" fillId="0" borderId="0"/>
    <xf numFmtId="0" fontId="191" fillId="0" borderId="49">
      <alignment horizontal="left" vertical="center"/>
    </xf>
    <xf numFmtId="0" fontId="191" fillId="0" borderId="49">
      <alignment horizontal="left" vertical="center"/>
    </xf>
    <xf numFmtId="0" fontId="191" fillId="0" borderId="49">
      <alignment horizontal="left" vertical="center"/>
    </xf>
    <xf numFmtId="0" fontId="191" fillId="0" borderId="49">
      <alignment horizontal="left" vertical="center"/>
    </xf>
    <xf numFmtId="0" fontId="191" fillId="0" borderId="49">
      <alignment horizontal="left" vertical="center"/>
    </xf>
    <xf numFmtId="0" fontId="24" fillId="0" borderId="0"/>
    <xf numFmtId="0" fontId="24" fillId="0" borderId="0"/>
    <xf numFmtId="0" fontId="190" fillId="0" borderId="48" applyNumberFormat="0" applyFill="0">
      <alignment horizontal="centerContinuous" vertical="top"/>
    </xf>
    <xf numFmtId="0" fontId="190" fillId="0" borderId="48" applyNumberFormat="0" applyFill="0">
      <alignment horizontal="centerContinuous" vertical="top"/>
    </xf>
    <xf numFmtId="0" fontId="190" fillId="0" borderId="48" applyNumberFormat="0" applyFill="0">
      <alignment horizontal="centerContinuous" vertical="top"/>
    </xf>
    <xf numFmtId="0" fontId="190" fillId="0" borderId="48" applyNumberFormat="0" applyFill="0">
      <alignment horizontal="centerContinuous" vertical="top"/>
    </xf>
    <xf numFmtId="0" fontId="24" fillId="0" borderId="0"/>
    <xf numFmtId="0" fontId="192" fillId="90" borderId="50" applyNumberFormat="0" applyBorder="0">
      <alignment horizontal="left" vertical="center" indent="1"/>
    </xf>
    <xf numFmtId="0" fontId="192" fillId="90" borderId="50" applyNumberFormat="0" applyBorder="0">
      <alignment horizontal="left" vertical="center" indent="1"/>
    </xf>
    <xf numFmtId="0" fontId="24" fillId="0" borderId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193" fillId="0" borderId="0" applyNumberFormat="0" applyFill="0" applyBorder="0" applyAlignment="0" applyProtection="0"/>
    <xf numFmtId="0" fontId="24" fillId="0" borderId="0"/>
    <xf numFmtId="0" fontId="194" fillId="0" borderId="51" applyNumberFormat="0" applyFill="0" applyAlignment="0" applyProtection="0"/>
    <xf numFmtId="0" fontId="195" fillId="0" borderId="0" applyNumberFormat="0" applyFill="0" applyBorder="0" applyAlignment="0" applyProtection="0"/>
    <xf numFmtId="0" fontId="24" fillId="0" borderId="0"/>
    <xf numFmtId="0" fontId="196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194" fillId="0" borderId="51" applyNumberFormat="0" applyFill="0" applyAlignment="0" applyProtection="0"/>
    <xf numFmtId="0" fontId="194" fillId="0" borderId="51" applyNumberFormat="0" applyFill="0" applyAlignment="0" applyProtection="0"/>
    <xf numFmtId="0" fontId="197" fillId="0" borderId="51" applyNumberFormat="0" applyFill="0" applyAlignment="0" applyProtection="0"/>
    <xf numFmtId="0" fontId="24" fillId="0" borderId="0"/>
    <xf numFmtId="0" fontId="197" fillId="0" borderId="51" applyNumberFormat="0" applyFill="0" applyAlignment="0" applyProtection="0"/>
    <xf numFmtId="0" fontId="24" fillId="0" borderId="0"/>
    <xf numFmtId="0" fontId="197" fillId="0" borderId="51" applyNumberFormat="0" applyFill="0" applyAlignment="0" applyProtection="0"/>
    <xf numFmtId="0" fontId="24" fillId="0" borderId="0"/>
    <xf numFmtId="0" fontId="24" fillId="0" borderId="0"/>
    <xf numFmtId="0" fontId="3" fillId="0" borderId="1" applyNumberFormat="0" applyFill="0" applyAlignment="0" applyProtection="0"/>
    <xf numFmtId="0" fontId="198" fillId="0" borderId="52" applyNumberFormat="0" applyFill="0" applyAlignment="0" applyProtection="0"/>
    <xf numFmtId="0" fontId="199" fillId="0" borderId="5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24" fillId="0" borderId="0"/>
    <xf numFmtId="0" fontId="201" fillId="0" borderId="54" applyNumberFormat="0" applyFill="0" applyAlignment="0" applyProtection="0"/>
    <xf numFmtId="0" fontId="191" fillId="0" borderId="0" applyNumberFormat="0" applyFill="0" applyBorder="0" applyAlignment="0" applyProtection="0"/>
    <xf numFmtId="0" fontId="24" fillId="0" borderId="0"/>
    <xf numFmtId="0" fontId="202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201" fillId="0" borderId="54" applyNumberFormat="0" applyFill="0" applyAlignment="0" applyProtection="0"/>
    <xf numFmtId="0" fontId="201" fillId="0" borderId="54" applyNumberFormat="0" applyFill="0" applyAlignment="0" applyProtection="0"/>
    <xf numFmtId="0" fontId="203" fillId="0" borderId="54" applyNumberFormat="0" applyFill="0" applyAlignment="0" applyProtection="0"/>
    <xf numFmtId="0" fontId="24" fillId="0" borderId="0"/>
    <xf numFmtId="0" fontId="203" fillId="0" borderId="54" applyNumberFormat="0" applyFill="0" applyAlignment="0" applyProtection="0"/>
    <xf numFmtId="0" fontId="24" fillId="0" borderId="0"/>
    <xf numFmtId="0" fontId="203" fillId="0" borderId="54" applyNumberFormat="0" applyFill="0" applyAlignment="0" applyProtection="0"/>
    <xf numFmtId="0" fontId="24" fillId="0" borderId="0"/>
    <xf numFmtId="0" fontId="24" fillId="0" borderId="0"/>
    <xf numFmtId="0" fontId="4" fillId="0" borderId="2" applyNumberFormat="0" applyFill="0" applyAlignment="0" applyProtection="0"/>
    <xf numFmtId="0" fontId="204" fillId="0" borderId="54" applyNumberFormat="0" applyFill="0" applyAlignment="0" applyProtection="0"/>
    <xf numFmtId="0" fontId="205" fillId="0" borderId="54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24" fillId="0" borderId="0"/>
    <xf numFmtId="0" fontId="206" fillId="0" borderId="55" applyNumberFormat="0" applyFill="0" applyAlignment="0" applyProtection="0"/>
    <xf numFmtId="0" fontId="207" fillId="0" borderId="55" applyNumberFormat="0" applyFill="0" applyAlignment="0" applyProtection="0"/>
    <xf numFmtId="0" fontId="24" fillId="0" borderId="0"/>
    <xf numFmtId="0" fontId="208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206" fillId="0" borderId="55" applyNumberFormat="0" applyFill="0" applyAlignment="0" applyProtection="0"/>
    <xf numFmtId="0" fontId="206" fillId="0" borderId="55" applyNumberFormat="0" applyFill="0" applyAlignment="0" applyProtection="0"/>
    <xf numFmtId="0" fontId="207" fillId="0" borderId="55" applyNumberFormat="0" applyFill="0" applyAlignment="0" applyProtection="0"/>
    <xf numFmtId="0" fontId="24" fillId="0" borderId="0"/>
    <xf numFmtId="0" fontId="207" fillId="0" borderId="55" applyNumberFormat="0" applyFill="0" applyAlignment="0" applyProtection="0"/>
    <xf numFmtId="0" fontId="24" fillId="0" borderId="0"/>
    <xf numFmtId="0" fontId="207" fillId="0" borderId="55" applyNumberFormat="0" applyFill="0" applyAlignment="0" applyProtection="0"/>
    <xf numFmtId="0" fontId="24" fillId="0" borderId="0"/>
    <xf numFmtId="0" fontId="24" fillId="0" borderId="0"/>
    <xf numFmtId="0" fontId="5" fillId="0" borderId="3" applyNumberFormat="0" applyFill="0" applyAlignment="0" applyProtection="0"/>
    <xf numFmtId="0" fontId="209" fillId="0" borderId="56" applyNumberFormat="0" applyFill="0" applyAlignment="0" applyProtection="0"/>
    <xf numFmtId="0" fontId="210" fillId="0" borderId="55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3" applyNumberFormat="0" applyFill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0" fontId="206" fillId="0" borderId="0" applyNumberFormat="0" applyFill="0" applyBorder="0" applyAlignment="0" applyProtection="0"/>
    <xf numFmtId="0" fontId="24" fillId="0" borderId="0"/>
    <xf numFmtId="0" fontId="208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24" fillId="0" borderId="0"/>
    <xf numFmtId="0" fontId="207" fillId="0" borderId="0" applyNumberFormat="0" applyFill="0" applyBorder="0" applyAlignment="0" applyProtection="0"/>
    <xf numFmtId="0" fontId="24" fillId="0" borderId="0"/>
    <xf numFmtId="0" fontId="207" fillId="0" borderId="0" applyNumberFormat="0" applyFill="0" applyBorder="0" applyAlignment="0" applyProtection="0"/>
    <xf numFmtId="0" fontId="24" fillId="0" borderId="0"/>
    <xf numFmtId="0" fontId="24" fillId="0" borderId="0"/>
    <xf numFmtId="0" fontId="5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4" fillId="0" borderId="0"/>
    <xf numFmtId="0" fontId="24" fillId="0" borderId="0"/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00" fillId="99" borderId="53" applyNumberFormat="0" applyFont="0" applyAlignment="0">
      <alignment horizontal="left" vertical="center"/>
    </xf>
    <xf numFmtId="0" fontId="24" fillId="0" borderId="0"/>
    <xf numFmtId="0" fontId="129" fillId="0" borderId="0" applyFill="0" applyAlignment="0" applyProtection="0">
      <protection locked="0"/>
    </xf>
    <xf numFmtId="0" fontId="129" fillId="0" borderId="0" applyFill="0" applyAlignment="0" applyProtection="0">
      <protection locked="0"/>
    </xf>
    <xf numFmtId="0" fontId="24" fillId="0" borderId="0"/>
    <xf numFmtId="0" fontId="129" fillId="0" borderId="57" applyFill="0" applyAlignment="0" applyProtection="0">
      <protection locked="0"/>
    </xf>
    <xf numFmtId="0" fontId="129" fillId="0" borderId="57" applyFill="0" applyAlignment="0" applyProtection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0" fontId="24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148" fillId="0" borderId="0"/>
    <xf numFmtId="0" fontId="24" fillId="0" borderId="0"/>
    <xf numFmtId="267" fontId="178" fillId="0" borderId="0">
      <protection locked="0"/>
    </xf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148" fillId="0" borderId="0"/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0" fontId="24" fillId="0" borderId="0"/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148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0" fontId="24" fillId="0" borderId="0"/>
    <xf numFmtId="267" fontId="178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267" fontId="178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0" fontId="24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191" fillId="0" borderId="0"/>
    <xf numFmtId="0" fontId="24" fillId="0" borderId="0"/>
    <xf numFmtId="267" fontId="178" fillId="0" borderId="0">
      <protection locked="0"/>
    </xf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191" fillId="0" borderId="0"/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0" fontId="24" fillId="0" borderId="0"/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274" fontId="24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0" fontId="24" fillId="0" borderId="0"/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191" fillId="0" borderId="0"/>
    <xf numFmtId="267" fontId="178" fillId="0" borderId="0">
      <protection locked="0"/>
    </xf>
    <xf numFmtId="0" fontId="24" fillId="0" borderId="0"/>
    <xf numFmtId="267" fontId="178" fillId="0" borderId="0">
      <protection locked="0"/>
    </xf>
    <xf numFmtId="0" fontId="24" fillId="0" borderId="0"/>
    <xf numFmtId="0" fontId="24" fillId="0" borderId="0"/>
    <xf numFmtId="0" fontId="211" fillId="0" borderId="0"/>
    <xf numFmtId="0" fontId="24" fillId="0" borderId="0"/>
    <xf numFmtId="0" fontId="24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42" fillId="0" borderId="0"/>
    <xf numFmtId="0" fontId="24" fillId="0" borderId="0"/>
    <xf numFmtId="0" fontId="2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4" fillId="0" borderId="0"/>
    <xf numFmtId="0" fontId="24" fillId="0" borderId="0"/>
    <xf numFmtId="0" fontId="45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4" fillId="0" borderId="0"/>
    <xf numFmtId="0" fontId="24" fillId="0" borderId="0"/>
    <xf numFmtId="275" fontId="24" fillId="0" borderId="0" applyFont="0" applyFill="0" applyBorder="0" applyAlignment="0" applyProtection="0">
      <alignment vertical="top" wrapText="1"/>
    </xf>
    <xf numFmtId="275" fontId="24" fillId="0" borderId="0" applyFont="0" applyFill="0" applyBorder="0" applyAlignment="0" applyProtection="0">
      <alignment vertical="top" wrapText="1"/>
    </xf>
    <xf numFmtId="275" fontId="24" fillId="0" borderId="0" applyFont="0" applyFill="0" applyBorder="0" applyAlignment="0" applyProtection="0">
      <alignment vertical="top" wrapText="1"/>
    </xf>
    <xf numFmtId="0" fontId="24" fillId="0" borderId="0"/>
    <xf numFmtId="0" fontId="159" fillId="0" borderId="58" applyNumberFormat="0" applyFill="0" applyAlignment="0" applyProtection="0"/>
    <xf numFmtId="0" fontId="24" fillId="0" borderId="0"/>
    <xf numFmtId="0" fontId="24" fillId="0" borderId="0"/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12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13" fillId="0" borderId="0" applyNumberFormat="0" applyFill="0" applyBorder="0" applyAlignment="0" applyProtection="0"/>
    <xf numFmtId="0" fontId="24" fillId="0" borderId="0"/>
    <xf numFmtId="0" fontId="24" fillId="0" borderId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4" fillId="0" borderId="0"/>
    <xf numFmtId="0" fontId="214" fillId="100" borderId="59" applyNumberFormat="0" applyFont="0" applyBorder="0" applyAlignment="0">
      <alignment vertical="center"/>
    </xf>
    <xf numFmtId="0" fontId="214" fillId="100" borderId="59" applyNumberFormat="0" applyFont="0" applyBorder="0" applyAlignment="0">
      <alignment vertical="center"/>
    </xf>
    <xf numFmtId="0" fontId="214" fillId="100" borderId="59" applyNumberFormat="0" applyFont="0" applyBorder="0" applyAlignment="0">
      <alignment vertical="center"/>
    </xf>
    <xf numFmtId="0" fontId="214" fillId="100" borderId="59" applyNumberFormat="0" applyFont="0" applyBorder="0" applyAlignment="0">
      <alignment vertical="center"/>
    </xf>
    <xf numFmtId="0" fontId="214" fillId="100" borderId="59" applyNumberFormat="0" applyFont="0" applyBorder="0" applyAlignment="0">
      <alignment vertical="center"/>
    </xf>
    <xf numFmtId="0" fontId="214" fillId="100" borderId="59" applyNumberFormat="0" applyFont="0" applyBorder="0" applyAlignment="0">
      <alignment vertical="center"/>
    </xf>
    <xf numFmtId="0" fontId="24" fillId="0" borderId="0"/>
    <xf numFmtId="0" fontId="214" fillId="44" borderId="20" applyNumberFormat="0" applyFont="0" applyBorder="0" applyAlignment="0"/>
    <xf numFmtId="0" fontId="214" fillId="44" borderId="20" applyNumberFormat="0" applyFont="0" applyBorder="0" applyAlignment="0"/>
    <xf numFmtId="0" fontId="24" fillId="0" borderId="0"/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/>
    <xf numFmtId="0" fontId="24" fillId="0" borderId="0"/>
    <xf numFmtId="0" fontId="24" fillId="0" borderId="0"/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0" fontId="24" fillId="0" borderId="0"/>
    <xf numFmtId="0" fontId="24" fillId="0" borderId="0"/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0" fontId="24" fillId="0" borderId="0"/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3" fontId="24" fillId="100" borderId="31" applyBorder="0">
      <alignment wrapText="1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16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19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19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20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193" fontId="221" fillId="0" borderId="22">
      <alignment vertical="center"/>
    </xf>
    <xf numFmtId="193" fontId="221" fillId="0" borderId="22">
      <alignment vertical="center"/>
    </xf>
    <xf numFmtId="0" fontId="24" fillId="0" borderId="0"/>
    <xf numFmtId="3" fontId="221" fillId="0" borderId="22">
      <alignment vertical="center" wrapText="1"/>
    </xf>
    <xf numFmtId="3" fontId="221" fillId="0" borderId="22">
      <alignment vertical="center" wrapText="1"/>
    </xf>
    <xf numFmtId="0" fontId="24" fillId="0" borderId="0"/>
    <xf numFmtId="0" fontId="24" fillId="0" borderId="0"/>
    <xf numFmtId="0" fontId="24" fillId="0" borderId="0"/>
    <xf numFmtId="168" fontId="30" fillId="0" borderId="0">
      <protection locked="0"/>
    </xf>
    <xf numFmtId="0" fontId="24" fillId="0" borderId="0"/>
    <xf numFmtId="0" fontId="24" fillId="0" borderId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0" fontId="24" fillId="0" borderId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4" fillId="0" borderId="0"/>
    <xf numFmtId="0" fontId="24" fillId="0" borderId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4" fillId="0" borderId="0"/>
    <xf numFmtId="0" fontId="222" fillId="64" borderId="41" applyNumberFormat="0" applyAlignment="0" applyProtection="0"/>
    <xf numFmtId="0" fontId="222" fillId="64" borderId="41" applyNumberFormat="0" applyAlignment="0" applyProtection="0"/>
    <xf numFmtId="0" fontId="222" fillId="64" borderId="41" applyNumberFormat="0" applyAlignment="0" applyProtection="0"/>
    <xf numFmtId="0" fontId="222" fillId="64" borderId="41" applyNumberFormat="0" applyAlignment="0" applyProtection="0"/>
    <xf numFmtId="0" fontId="222" fillId="64" borderId="41" applyNumberFormat="0" applyAlignment="0" applyProtection="0"/>
    <xf numFmtId="0" fontId="223" fillId="64" borderId="41" applyNumberFormat="0" applyAlignment="0" applyProtection="0"/>
    <xf numFmtId="0" fontId="24" fillId="0" borderId="0"/>
    <xf numFmtId="192" fontId="36" fillId="0" borderId="20" applyBorder="0" applyAlignment="0"/>
    <xf numFmtId="0" fontId="24" fillId="0" borderId="0"/>
    <xf numFmtId="0" fontId="24" fillId="0" borderId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0" fontId="24" fillId="0" borderId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10" fontId="37" fillId="40" borderId="53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37" fontId="24" fillId="40" borderId="60" applyBorder="0" applyAlignment="0">
      <protection locked="0"/>
    </xf>
    <xf numFmtId="0" fontId="24" fillId="0" borderId="0"/>
    <xf numFmtId="0" fontId="226" fillId="5" borderId="4" applyNumberFormat="0" applyAlignment="0" applyProtection="0"/>
    <xf numFmtId="0" fontId="24" fillId="0" borderId="0"/>
    <xf numFmtId="0" fontId="9" fillId="5" borderId="4" applyNumberFormat="0" applyAlignment="0" applyProtection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6" fillId="5" borderId="4" applyNumberFormat="0" applyAlignment="0" applyProtection="0"/>
    <xf numFmtId="37" fontId="24" fillId="40" borderId="60" applyBorder="0" applyAlignment="0">
      <protection locked="0"/>
    </xf>
    <xf numFmtId="0" fontId="24" fillId="0" borderId="0"/>
    <xf numFmtId="0" fontId="24" fillId="0" borderId="0"/>
    <xf numFmtId="0" fontId="9" fillId="5" borderId="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6" fillId="5" borderId="4" applyNumberFormat="0" applyAlignment="0" applyProtection="0"/>
    <xf numFmtId="0" fontId="227" fillId="53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37" fontId="24" fillId="40" borderId="60" applyBorder="0" applyAlignment="0">
      <protection locked="0"/>
    </xf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4" fillId="0" borderId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37" fontId="24" fillId="40" borderId="60" applyBorder="0" applyAlignment="0">
      <protection locked="0"/>
    </xf>
    <xf numFmtId="0" fontId="24" fillId="0" borderId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161" fillId="53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37" fontId="24" fillId="40" borderId="60" applyBorder="0" applyAlignment="0">
      <protection locked="0"/>
    </xf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0" fontId="24" fillId="0" borderId="0"/>
    <xf numFmtId="0" fontId="24" fillId="0" borderId="0"/>
    <xf numFmtId="0" fontId="9" fillId="5" borderId="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4" fillId="53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25" fillId="87" borderId="34" applyNumberFormat="0" applyAlignment="0" applyProtection="0"/>
    <xf numFmtId="0" fontId="24" fillId="0" borderId="0"/>
    <xf numFmtId="276" fontId="228" fillId="101" borderId="0"/>
    <xf numFmtId="276" fontId="228" fillId="101" borderId="0"/>
    <xf numFmtId="0" fontId="24" fillId="0" borderId="0"/>
    <xf numFmtId="0" fontId="24" fillId="0" borderId="0"/>
    <xf numFmtId="0" fontId="24" fillId="0" borderId="0"/>
    <xf numFmtId="0" fontId="24" fillId="44" borderId="13">
      <alignment vertical="top" wrapText="1"/>
    </xf>
    <xf numFmtId="0" fontId="24" fillId="44" borderId="13">
      <alignment vertical="top" wrapText="1"/>
    </xf>
    <xf numFmtId="0" fontId="24" fillId="0" borderId="0"/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0" borderId="0"/>
    <xf numFmtId="0" fontId="24" fillId="0" borderId="0"/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44" borderId="13">
      <alignment vertical="top" wrapText="1"/>
    </xf>
    <xf numFmtId="0" fontId="24" fillId="0" borderId="0"/>
    <xf numFmtId="41" fontId="229" fillId="0" borderId="0"/>
    <xf numFmtId="41" fontId="229" fillId="0" borderId="0"/>
    <xf numFmtId="0" fontId="102" fillId="59" borderId="0" applyNumberFormat="0" applyBorder="0" applyAlignment="0" applyProtection="0"/>
    <xf numFmtId="0" fontId="24" fillId="0" borderId="0"/>
    <xf numFmtId="0" fontId="230" fillId="53" borderId="34" applyNumberFormat="0" applyAlignment="0" applyProtection="0"/>
    <xf numFmtId="0" fontId="230" fillId="53" borderId="34" applyNumberFormat="0" applyAlignment="0" applyProtection="0"/>
    <xf numFmtId="0" fontId="230" fillId="53" borderId="34" applyNumberFormat="0" applyAlignment="0" applyProtection="0"/>
    <xf numFmtId="0" fontId="230" fillId="53" borderId="34" applyNumberFormat="0" applyAlignment="0" applyProtection="0"/>
    <xf numFmtId="0" fontId="230" fillId="53" borderId="34" applyNumberFormat="0" applyAlignment="0" applyProtection="0"/>
    <xf numFmtId="0" fontId="161" fillId="53" borderId="34" applyNumberFormat="0" applyAlignment="0" applyProtection="0"/>
    <xf numFmtId="0" fontId="224" fillId="43" borderId="34" applyNumberFormat="0" applyAlignment="0" applyProtection="0"/>
    <xf numFmtId="0" fontId="231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24" fillId="0" borderId="0"/>
    <xf numFmtId="0" fontId="70" fillId="0" borderId="0"/>
    <xf numFmtId="0" fontId="72" fillId="0" borderId="0"/>
    <xf numFmtId="0" fontId="24" fillId="0" borderId="0"/>
    <xf numFmtId="0" fontId="233" fillId="0" borderId="0"/>
    <xf numFmtId="0" fontId="233" fillId="0" borderId="0"/>
    <xf numFmtId="0" fontId="24" fillId="0" borderId="0"/>
    <xf numFmtId="0" fontId="24" fillId="0" borderId="0"/>
    <xf numFmtId="0" fontId="24" fillId="0" borderId="0"/>
    <xf numFmtId="1" fontId="24" fillId="0" borderId="0" applyFont="0" applyFill="0" applyBorder="0" applyAlignment="0" applyProtection="0"/>
    <xf numFmtId="1" fontId="24" fillId="0" borderId="0" applyFont="0" applyFill="0" applyBorder="0" applyAlignment="0" applyProtection="0"/>
    <xf numFmtId="0" fontId="24" fillId="0" borderId="0"/>
    <xf numFmtId="0" fontId="24" fillId="0" borderId="0"/>
    <xf numFmtId="1" fontId="24" fillId="0" borderId="0" applyFont="0" applyFill="0" applyBorder="0" applyAlignment="0" applyProtection="0"/>
    <xf numFmtId="1" fontId="24" fillId="0" borderId="0" applyFont="0" applyFill="0" applyBorder="0" applyAlignment="0" applyProtection="0"/>
    <xf numFmtId="1" fontId="24" fillId="0" borderId="0" applyFont="0" applyFill="0" applyBorder="0" applyAlignment="0" applyProtection="0"/>
    <xf numFmtId="1" fontId="24" fillId="0" borderId="0" applyFont="0" applyFill="0" applyBorder="0" applyAlignment="0" applyProtection="0"/>
    <xf numFmtId="0" fontId="24" fillId="0" borderId="0"/>
    <xf numFmtId="0" fontId="234" fillId="0" borderId="0"/>
    <xf numFmtId="0" fontId="234" fillId="0" borderId="0"/>
    <xf numFmtId="0" fontId="24" fillId="0" borderId="0"/>
    <xf numFmtId="0" fontId="234" fillId="0" borderId="0"/>
    <xf numFmtId="0" fontId="234" fillId="0" borderId="0"/>
    <xf numFmtId="0" fontId="24" fillId="0" borderId="0"/>
    <xf numFmtId="277" fontId="24" fillId="0" borderId="0" applyFont="0" applyFill="0" applyBorder="0" applyAlignment="0" applyProtection="0"/>
    <xf numFmtId="0" fontId="24" fillId="0" borderId="0"/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0" fontId="24" fillId="0" borderId="0"/>
    <xf numFmtId="267" fontId="180" fillId="0" borderId="0">
      <protection locked="0"/>
    </xf>
    <xf numFmtId="225" fontId="24" fillId="0" borderId="0" applyFont="0" applyFill="0" applyBorder="0" applyAlignment="0" applyProtection="0"/>
    <xf numFmtId="0" fontId="24" fillId="0" borderId="0"/>
    <xf numFmtId="0" fontId="24" fillId="0" borderId="0"/>
    <xf numFmtId="3" fontId="182" fillId="0" borderId="0" applyFont="0" applyFill="0" applyBorder="0" applyAlignment="0" applyProtection="0"/>
    <xf numFmtId="0" fontId="24" fillId="0" borderId="0"/>
    <xf numFmtId="0" fontId="24" fillId="0" borderId="0"/>
    <xf numFmtId="3" fontId="182" fillId="0" borderId="0" applyFont="0" applyFill="0" applyBorder="0" applyAlignment="0" applyProtection="0"/>
    <xf numFmtId="3" fontId="182" fillId="0" borderId="0" applyFont="0" applyFill="0" applyBorder="0" applyAlignment="0" applyProtection="0"/>
    <xf numFmtId="3" fontId="182" fillId="0" borderId="0" applyFont="0" applyFill="0" applyBorder="0" applyAlignment="0" applyProtection="0"/>
    <xf numFmtId="0" fontId="235" fillId="0" borderId="61" applyNumberFormat="0" applyFill="0" applyAlignment="0" applyProtection="0"/>
    <xf numFmtId="0" fontId="236" fillId="0" borderId="54" applyNumberFormat="0" applyFill="0" applyAlignment="0" applyProtection="0"/>
    <xf numFmtId="0" fontId="237" fillId="0" borderId="62" applyNumberFormat="0" applyFill="0" applyAlignment="0" applyProtection="0"/>
    <xf numFmtId="0" fontId="237" fillId="0" borderId="0" applyNumberFormat="0" applyFill="0" applyBorder="0" applyAlignment="0" applyProtection="0"/>
    <xf numFmtId="0" fontId="24" fillId="0" borderId="0"/>
    <xf numFmtId="0" fontId="24" fillId="0" borderId="0"/>
    <xf numFmtId="0" fontId="238" fillId="0" borderId="0"/>
    <xf numFmtId="0" fontId="24" fillId="0" borderId="0"/>
    <xf numFmtId="0" fontId="24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4" fillId="0" borderId="0"/>
    <xf numFmtId="0" fontId="24" fillId="0" borderId="0"/>
    <xf numFmtId="267" fontId="239" fillId="0" borderId="0">
      <protection locked="0"/>
    </xf>
    <xf numFmtId="0" fontId="24" fillId="0" borderId="0"/>
    <xf numFmtId="0" fontId="24" fillId="0" borderId="0"/>
    <xf numFmtId="267" fontId="239" fillId="0" borderId="0">
      <protection locked="0"/>
    </xf>
    <xf numFmtId="267" fontId="239" fillId="0" borderId="0">
      <protection locked="0"/>
    </xf>
    <xf numFmtId="267" fontId="239" fillId="0" borderId="0">
      <protection locked="0"/>
    </xf>
    <xf numFmtId="0" fontId="24" fillId="0" borderId="0"/>
    <xf numFmtId="0" fontId="24" fillId="0" borderId="0"/>
    <xf numFmtId="267" fontId="239" fillId="0" borderId="0">
      <protection locked="0"/>
    </xf>
    <xf numFmtId="0" fontId="24" fillId="0" borderId="0"/>
    <xf numFmtId="0" fontId="24" fillId="0" borderId="0"/>
    <xf numFmtId="267" fontId="239" fillId="0" borderId="0">
      <protection locked="0"/>
    </xf>
    <xf numFmtId="267" fontId="239" fillId="0" borderId="0">
      <protection locked="0"/>
    </xf>
    <xf numFmtId="267" fontId="239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0"/>
    <xf numFmtId="0" fontId="24" fillId="0" borderId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0"/>
    <xf numFmtId="0" fontId="24" fillId="0" borderId="0"/>
    <xf numFmtId="0" fontId="24" fillId="0" borderId="63" applyNumberFormat="0" applyFill="0" applyAlignment="0" applyProtection="0"/>
    <xf numFmtId="0" fontId="24" fillId="0" borderId="0"/>
    <xf numFmtId="0" fontId="24" fillId="0" borderId="0"/>
    <xf numFmtId="0" fontId="24" fillId="0" borderId="63" applyNumberFormat="0" applyFill="0" applyAlignment="0" applyProtection="0"/>
    <xf numFmtId="0" fontId="24" fillId="0" borderId="63" applyNumberFormat="0" applyFill="0" applyAlignment="0" applyProtection="0"/>
    <xf numFmtId="0" fontId="24" fillId="0" borderId="63" applyNumberFormat="0" applyFill="0" applyAlignment="0" applyProtection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63" applyNumberFormat="0" applyFont="0" applyFill="0" applyAlignment="0" applyProtection="0"/>
    <xf numFmtId="0" fontId="24" fillId="0" borderId="0"/>
    <xf numFmtId="0" fontId="24" fillId="0" borderId="0"/>
    <xf numFmtId="180" fontId="24" fillId="35" borderId="20" applyFill="0" applyBorder="0" applyAlignment="0"/>
    <xf numFmtId="0" fontId="24" fillId="0" borderId="0"/>
    <xf numFmtId="0" fontId="24" fillId="0" borderId="0"/>
    <xf numFmtId="180" fontId="24" fillId="35" borderId="20" applyFill="0" applyBorder="0" applyAlignment="0"/>
    <xf numFmtId="180" fontId="24" fillId="35" borderId="20" applyFill="0" applyBorder="0" applyAlignment="0"/>
    <xf numFmtId="180" fontId="24" fillId="35" borderId="20" applyFill="0" applyBorder="0" applyAlignment="0"/>
    <xf numFmtId="180" fontId="24" fillId="35" borderId="20" applyFill="0" applyBorder="0" applyAlignment="0"/>
    <xf numFmtId="0" fontId="24" fillId="0" borderId="0"/>
    <xf numFmtId="0" fontId="24" fillId="0" borderId="0"/>
    <xf numFmtId="278" fontId="24" fillId="0" borderId="0" applyFont="0" applyFill="0" applyBorder="0" applyAlignment="0" applyProtection="0"/>
    <xf numFmtId="0" fontId="24" fillId="0" borderId="0"/>
    <xf numFmtId="0" fontId="24" fillId="0" borderId="0"/>
    <xf numFmtId="278" fontId="24" fillId="0" borderId="0" applyFont="0" applyFill="0" applyBorder="0" applyAlignment="0" applyProtection="0"/>
    <xf numFmtId="278" fontId="24" fillId="0" borderId="0" applyFont="0" applyFill="0" applyBorder="0" applyAlignment="0" applyProtection="0"/>
    <xf numFmtId="278" fontId="24" fillId="0" borderId="0" applyFont="0" applyFill="0" applyBorder="0" applyAlignment="0" applyProtection="0"/>
    <xf numFmtId="278" fontId="24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240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240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240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6" fontId="240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7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240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24" fillId="0" borderId="0"/>
    <xf numFmtId="0" fontId="181" fillId="0" borderId="36" applyNumberFormat="0" applyFill="0" applyAlignment="0" applyProtection="0"/>
    <xf numFmtId="0" fontId="24" fillId="0" borderId="0"/>
    <xf numFmtId="0" fontId="241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242" fillId="0" borderId="36" applyNumberFormat="0" applyFill="0" applyAlignment="0" applyProtection="0"/>
    <xf numFmtId="0" fontId="24" fillId="0" borderId="0"/>
    <xf numFmtId="0" fontId="242" fillId="0" borderId="36" applyNumberFormat="0" applyFill="0" applyAlignment="0" applyProtection="0"/>
    <xf numFmtId="0" fontId="24" fillId="0" borderId="0"/>
    <xf numFmtId="0" fontId="242" fillId="0" borderId="36" applyNumberFormat="0" applyFill="0" applyAlignment="0" applyProtection="0"/>
    <xf numFmtId="0" fontId="24" fillId="0" borderId="0"/>
    <xf numFmtId="0" fontId="24" fillId="0" borderId="0"/>
    <xf numFmtId="0" fontId="12" fillId="0" borderId="6" applyNumberFormat="0" applyFill="0" applyAlignment="0" applyProtection="0"/>
    <xf numFmtId="0" fontId="243" fillId="0" borderId="64" applyNumberFormat="0" applyFill="0" applyAlignment="0" applyProtection="0"/>
    <xf numFmtId="0" fontId="244" fillId="0" borderId="3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0" fontId="12" fillId="0" borderId="6" applyNumberFormat="0" applyFill="0" applyAlignment="0" applyProtection="0"/>
    <xf numFmtId="0" fontId="24" fillId="0" borderId="0"/>
    <xf numFmtId="276" fontId="245" fillId="102" borderId="0"/>
    <xf numFmtId="276" fontId="245" fillId="102" borderId="0"/>
    <xf numFmtId="0" fontId="24" fillId="0" borderId="0"/>
    <xf numFmtId="1" fontId="246" fillId="103" borderId="0"/>
    <xf numFmtId="1" fontId="247" fillId="104" borderId="0"/>
    <xf numFmtId="0" fontId="24" fillId="0" borderId="0"/>
    <xf numFmtId="0" fontId="24" fillId="0" borderId="0"/>
    <xf numFmtId="0" fontId="24" fillId="0" borderId="0"/>
    <xf numFmtId="0" fontId="248" fillId="0" borderId="0"/>
    <xf numFmtId="0" fontId="24" fillId="0" borderId="0"/>
    <xf numFmtId="0" fontId="24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" fillId="0" borderId="0"/>
    <xf numFmtId="0" fontId="24" fillId="0" borderId="0"/>
    <xf numFmtId="0" fontId="148" fillId="0" borderId="0" applyFill="0" applyBorder="0" applyAlignment="0" applyProtection="0"/>
    <xf numFmtId="0" fontId="24" fillId="0" borderId="0"/>
    <xf numFmtId="0" fontId="24" fillId="0" borderId="0"/>
    <xf numFmtId="0" fontId="148" fillId="0" borderId="0" applyFill="0" applyBorder="0" applyAlignment="0" applyProtection="0"/>
    <xf numFmtId="0" fontId="148" fillId="0" borderId="0" applyFill="0" applyBorder="0" applyAlignment="0" applyProtection="0"/>
    <xf numFmtId="0" fontId="148" fillId="0" borderId="0" applyFill="0" applyBorder="0" applyAlignment="0" applyProtection="0"/>
    <xf numFmtId="0" fontId="148" fillId="0" borderId="0" applyFill="0" applyBorder="0" applyAlignment="0" applyProtection="0"/>
    <xf numFmtId="0" fontId="24" fillId="0" borderId="0"/>
    <xf numFmtId="0" fontId="24" fillId="0" borderId="0"/>
    <xf numFmtId="0" fontId="25" fillId="0" borderId="0">
      <alignment vertical="top"/>
    </xf>
    <xf numFmtId="0" fontId="24" fillId="0" borderId="0"/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/>
    <xf numFmtId="0" fontId="24" fillId="0" borderId="0"/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/>
    <xf numFmtId="279" fontId="24" fillId="0" borderId="0" applyFont="0" applyFill="0" applyBorder="0" applyAlignment="0" applyProtection="0"/>
    <xf numFmtId="280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9" fontId="42" fillId="0" borderId="0">
      <alignment horizontal="left"/>
    </xf>
    <xf numFmtId="49" fontId="42" fillId="0" borderId="0">
      <alignment horizontal="left"/>
    </xf>
    <xf numFmtId="0" fontId="24" fillId="0" borderId="0"/>
    <xf numFmtId="0" fontId="24" fillId="0" borderId="0"/>
    <xf numFmtId="0" fontId="24" fillId="0" borderId="0"/>
    <xf numFmtId="49" fontId="24" fillId="0" borderId="65">
      <alignment horizontal="right"/>
    </xf>
    <xf numFmtId="49" fontId="24" fillId="0" borderId="65">
      <alignment horizontal="right"/>
    </xf>
    <xf numFmtId="0" fontId="24" fillId="0" borderId="0"/>
    <xf numFmtId="0" fontId="24" fillId="0" borderId="0"/>
    <xf numFmtId="0" fontId="24" fillId="0" borderId="0"/>
    <xf numFmtId="49" fontId="42" fillId="105" borderId="66">
      <alignment horizontal="left"/>
    </xf>
    <xf numFmtId="49" fontId="42" fillId="105" borderId="66">
      <alignment horizontal="left"/>
    </xf>
    <xf numFmtId="49" fontId="42" fillId="105" borderId="66">
      <alignment horizontal="left"/>
    </xf>
    <xf numFmtId="49" fontId="42" fillId="105" borderId="66">
      <alignment horizontal="left"/>
    </xf>
    <xf numFmtId="49" fontId="42" fillId="105" borderId="66">
      <alignment horizontal="left"/>
    </xf>
    <xf numFmtId="49" fontId="24" fillId="0" borderId="40">
      <alignment horizontal="right"/>
    </xf>
    <xf numFmtId="0" fontId="24" fillId="0" borderId="0"/>
    <xf numFmtId="0" fontId="24" fillId="0" borderId="0"/>
    <xf numFmtId="0" fontId="24" fillId="0" borderId="0"/>
    <xf numFmtId="49" fontId="42" fillId="105" borderId="40">
      <alignment horizontal="left"/>
    </xf>
    <xf numFmtId="49" fontId="24" fillId="0" borderId="67">
      <alignment horizontal="right"/>
    </xf>
    <xf numFmtId="0" fontId="24" fillId="0" borderId="0"/>
    <xf numFmtId="0" fontId="24" fillId="0" borderId="0"/>
    <xf numFmtId="0" fontId="24" fillId="0" borderId="0"/>
    <xf numFmtId="49" fontId="42" fillId="0" borderId="68">
      <alignment horizontal="left"/>
    </xf>
    <xf numFmtId="193" fontId="24" fillId="0" borderId="40">
      <alignment horizontal="right"/>
    </xf>
    <xf numFmtId="0" fontId="24" fillId="0" borderId="0"/>
    <xf numFmtId="0" fontId="24" fillId="0" borderId="0"/>
    <xf numFmtId="0" fontId="24" fillId="0" borderId="0"/>
    <xf numFmtId="49" fontId="42" fillId="105" borderId="67">
      <alignment horizontal="left"/>
    </xf>
    <xf numFmtId="49" fontId="42" fillId="105" borderId="67">
      <alignment horizontal="left"/>
    </xf>
    <xf numFmtId="0" fontId="24" fillId="0" borderId="0"/>
    <xf numFmtId="0" fontId="24" fillId="0" borderId="0"/>
    <xf numFmtId="0" fontId="24" fillId="0" borderId="0"/>
    <xf numFmtId="49" fontId="24" fillId="0" borderId="0">
      <alignment horizontal="left"/>
    </xf>
    <xf numFmtId="49" fontId="24" fillId="0" borderId="0">
      <alignment horizontal="left"/>
    </xf>
    <xf numFmtId="0" fontId="24" fillId="0" borderId="0"/>
    <xf numFmtId="0" fontId="24" fillId="0" borderId="0"/>
    <xf numFmtId="0" fontId="24" fillId="0" borderId="0"/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49" fontId="24" fillId="105" borderId="66">
      <alignment horizontal="center" wrapText="1"/>
    </xf>
    <xf numFmtId="0" fontId="24" fillId="0" borderId="0"/>
    <xf numFmtId="0" fontId="24" fillId="0" borderId="0"/>
    <xf numFmtId="0" fontId="24" fillId="0" borderId="0"/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49" fontId="24" fillId="105" borderId="69">
      <alignment horizontal="center" wrapText="1"/>
    </xf>
    <xf numFmtId="0" fontId="24" fillId="0" borderId="0"/>
    <xf numFmtId="0" fontId="24" fillId="0" borderId="0"/>
    <xf numFmtId="0" fontId="24" fillId="0" borderId="0"/>
    <xf numFmtId="49" fontId="24" fillId="105" borderId="40">
      <alignment horizontal="right"/>
    </xf>
    <xf numFmtId="49" fontId="24" fillId="105" borderId="40">
      <alignment horizontal="right"/>
    </xf>
    <xf numFmtId="0" fontId="24" fillId="0" borderId="0"/>
    <xf numFmtId="0" fontId="24" fillId="0" borderId="0"/>
    <xf numFmtId="0" fontId="24" fillId="0" borderId="0"/>
    <xf numFmtId="49" fontId="24" fillId="105" borderId="67">
      <alignment horizontal="right"/>
    </xf>
    <xf numFmtId="49" fontId="24" fillId="105" borderId="67">
      <alignment horizontal="right"/>
    </xf>
    <xf numFmtId="0" fontId="24" fillId="0" borderId="0"/>
    <xf numFmtId="0" fontId="24" fillId="0" borderId="0"/>
    <xf numFmtId="0" fontId="24" fillId="0" borderId="0"/>
    <xf numFmtId="49" fontId="24" fillId="105" borderId="68">
      <alignment horizontal="left"/>
    </xf>
    <xf numFmtId="49" fontId="24" fillId="105" borderId="68">
      <alignment horizontal="left"/>
    </xf>
    <xf numFmtId="0" fontId="24" fillId="0" borderId="0"/>
    <xf numFmtId="0" fontId="24" fillId="0" borderId="0"/>
    <xf numFmtId="0" fontId="24" fillId="0" borderId="0"/>
    <xf numFmtId="49" fontId="24" fillId="105" borderId="65">
      <alignment horizontal="left"/>
    </xf>
    <xf numFmtId="49" fontId="24" fillId="105" borderId="65">
      <alignment horizontal="left"/>
    </xf>
    <xf numFmtId="0" fontId="24" fillId="0" borderId="0"/>
    <xf numFmtId="0" fontId="24" fillId="0" borderId="0"/>
    <xf numFmtId="0" fontId="24" fillId="0" borderId="0"/>
    <xf numFmtId="49" fontId="24" fillId="0" borderId="68">
      <alignment horizontal="right"/>
    </xf>
    <xf numFmtId="49" fontId="24" fillId="0" borderId="68">
      <alignment horizontal="right"/>
    </xf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38" fontId="249" fillId="0" borderId="0" applyFont="0" applyFill="0" applyProtection="0"/>
    <xf numFmtId="40" fontId="249" fillId="0" borderId="0" applyFont="0" applyFill="0" applyProtection="0"/>
    <xf numFmtId="38" fontId="32" fillId="0" borderId="7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81" fontId="24" fillId="0" borderId="0" applyFont="0" applyFill="0" applyBorder="0" applyAlignment="0" applyProtection="0"/>
    <xf numFmtId="0" fontId="24" fillId="0" borderId="0"/>
    <xf numFmtId="0" fontId="250" fillId="0" borderId="48"/>
    <xf numFmtId="0" fontId="250" fillId="0" borderId="48"/>
    <xf numFmtId="0" fontId="250" fillId="0" borderId="48"/>
    <xf numFmtId="0" fontId="250" fillId="0" borderId="48"/>
    <xf numFmtId="0" fontId="24" fillId="0" borderId="0"/>
    <xf numFmtId="0" fontId="24" fillId="0" borderId="0"/>
    <xf numFmtId="0" fontId="24" fillId="0" borderId="0"/>
    <xf numFmtId="0" fontId="24" fillId="0" borderId="0"/>
    <xf numFmtId="6" fontId="249" fillId="0" borderId="0" applyFont="0" applyFill="0" applyProtection="0"/>
    <xf numFmtId="8" fontId="249" fillId="0" borderId="0" applyFont="0" applyFill="0" applyProtection="0"/>
    <xf numFmtId="0" fontId="24" fillId="0" borderId="0"/>
    <xf numFmtId="0" fontId="24" fillId="0" borderId="0"/>
    <xf numFmtId="42" fontId="24" fillId="0" borderId="0" applyFont="0" applyFill="0" applyBorder="0" applyAlignment="0" applyProtection="0"/>
    <xf numFmtId="0" fontId="24" fillId="0" borderId="0"/>
    <xf numFmtId="0" fontId="24" fillId="0" borderId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93" fontId="24" fillId="100" borderId="0" applyNumberFormat="0" applyFont="0" applyFill="0" applyBorder="0" applyAlignment="0"/>
    <xf numFmtId="193" fontId="24" fillId="100" borderId="0" applyNumberFormat="0" applyFont="0" applyFill="0" applyBorder="0" applyAlignment="0"/>
    <xf numFmtId="0" fontId="24" fillId="0" borderId="0"/>
    <xf numFmtId="0" fontId="24" fillId="0" borderId="0"/>
    <xf numFmtId="193" fontId="24" fillId="100" borderId="0" applyNumberFormat="0" applyFont="0" applyFill="0" applyBorder="0" applyAlignment="0"/>
    <xf numFmtId="193" fontId="24" fillId="100" borderId="0" applyNumberFormat="0" applyFont="0" applyFill="0" applyBorder="0" applyAlignment="0"/>
    <xf numFmtId="193" fontId="24" fillId="100" borderId="0" applyNumberFormat="0" applyFont="0" applyFill="0" applyBorder="0" applyAlignment="0"/>
    <xf numFmtId="193" fontId="24" fillId="100" borderId="0" applyNumberFormat="0" applyFont="0" applyFill="0" applyBorder="0" applyAlignment="0"/>
    <xf numFmtId="1" fontId="251" fillId="0" borderId="0">
      <alignment horizontal="center"/>
    </xf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52" fillId="43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53" fillId="4" borderId="0" applyNumberFormat="0" applyBorder="0" applyAlignment="0" applyProtection="0"/>
    <xf numFmtId="0" fontId="24" fillId="0" borderId="0"/>
    <xf numFmtId="0" fontId="252" fillId="43" borderId="0" applyNumberFormat="0" applyBorder="0" applyAlignment="0" applyProtection="0"/>
    <xf numFmtId="0" fontId="24" fillId="0" borderId="0"/>
    <xf numFmtId="0" fontId="254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252" fillId="43" borderId="0" applyNumberFormat="0" applyBorder="0" applyAlignment="0" applyProtection="0"/>
    <xf numFmtId="0" fontId="252" fillId="43" borderId="0" applyNumberFormat="0" applyBorder="0" applyAlignment="0" applyProtection="0"/>
    <xf numFmtId="0" fontId="255" fillId="43" borderId="0" applyNumberFormat="0" applyBorder="0" applyAlignment="0" applyProtection="0"/>
    <xf numFmtId="0" fontId="24" fillId="0" borderId="0"/>
    <xf numFmtId="0" fontId="255" fillId="43" borderId="0" applyNumberFormat="0" applyBorder="0" applyAlignment="0" applyProtection="0"/>
    <xf numFmtId="0" fontId="24" fillId="0" borderId="0"/>
    <xf numFmtId="0" fontId="255" fillId="43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8" fillId="4" borderId="0" applyNumberFormat="0" applyBorder="0" applyAlignment="0" applyProtection="0"/>
    <xf numFmtId="0" fontId="255" fillId="87" borderId="0" applyNumberFormat="0" applyBorder="0" applyAlignment="0" applyProtection="0"/>
    <xf numFmtId="0" fontId="256" fillId="43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4" fillId="0" borderId="0"/>
    <xf numFmtId="0" fontId="8" fillId="4" borderId="0" applyNumberFormat="0" applyBorder="0" applyAlignment="0" applyProtection="0"/>
    <xf numFmtId="0" fontId="257" fillId="43" borderId="0" applyNumberFormat="0" applyBorder="0" applyAlignment="0" applyProtection="0"/>
    <xf numFmtId="0" fontId="24" fillId="0" borderId="0"/>
    <xf numFmtId="0" fontId="258" fillId="43" borderId="0" applyNumberFormat="0" applyBorder="0" applyAlignment="0" applyProtection="0"/>
    <xf numFmtId="0" fontId="255" fillId="4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37" fontId="24" fillId="0" borderId="0"/>
    <xf numFmtId="0" fontId="24" fillId="0" borderId="0"/>
    <xf numFmtId="37" fontId="24" fillId="0" borderId="0"/>
    <xf numFmtId="37" fontId="259" fillId="0" borderId="0"/>
    <xf numFmtId="0" fontId="24" fillId="0" borderId="0"/>
    <xf numFmtId="0" fontId="24" fillId="0" borderId="0"/>
    <xf numFmtId="37" fontId="259" fillId="0" borderId="0"/>
    <xf numFmtId="37" fontId="259" fillId="0" borderId="0"/>
    <xf numFmtId="0" fontId="24" fillId="0" borderId="0"/>
    <xf numFmtId="0" fontId="24" fillId="0" borderId="0"/>
    <xf numFmtId="37" fontId="259" fillId="0" borderId="0"/>
    <xf numFmtId="37" fontId="24" fillId="0" borderId="0"/>
    <xf numFmtId="37" fontId="24" fillId="0" borderId="0"/>
    <xf numFmtId="0" fontId="24" fillId="0" borderId="0"/>
    <xf numFmtId="0" fontId="24" fillId="0" borderId="0"/>
    <xf numFmtId="0" fontId="24" fillId="0" borderId="0"/>
    <xf numFmtId="282" fontId="24" fillId="100" borderId="71" applyFont="0" applyBorder="0">
      <alignment horizontal="center" vertical="center"/>
    </xf>
    <xf numFmtId="282" fontId="24" fillId="100" borderId="71" applyFont="0" applyBorder="0">
      <alignment horizontal="center" vertical="center"/>
    </xf>
    <xf numFmtId="282" fontId="24" fillId="100" borderId="71" applyFont="0" applyBorder="0">
      <alignment horizontal="center" vertical="center"/>
    </xf>
    <xf numFmtId="0" fontId="260" fillId="106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283" fontId="24" fillId="0" borderId="0"/>
    <xf numFmtId="0" fontId="24" fillId="0" borderId="0"/>
    <xf numFmtId="283" fontId="24" fillId="0" borderId="0"/>
    <xf numFmtId="204" fontId="24" fillId="0" borderId="0"/>
    <xf numFmtId="284" fontId="24" fillId="0" borderId="0"/>
    <xf numFmtId="0" fontId="24" fillId="0" borderId="0"/>
    <xf numFmtId="0" fontId="24" fillId="0" borderId="0"/>
    <xf numFmtId="285" fontId="261" fillId="0" borderId="0"/>
    <xf numFmtId="204" fontId="24" fillId="0" borderId="0"/>
    <xf numFmtId="0" fontId="24" fillId="0" borderId="0"/>
    <xf numFmtId="285" fontId="261" fillId="0" borderId="0"/>
    <xf numFmtId="0" fontId="24" fillId="0" borderId="0"/>
    <xf numFmtId="283" fontId="24" fillId="0" borderId="0"/>
    <xf numFmtId="283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86" fillId="0" borderId="0"/>
    <xf numFmtId="0" fontId="86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86" fillId="0" borderId="0"/>
    <xf numFmtId="0" fontId="86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top"/>
    </xf>
    <xf numFmtId="0" fontId="24" fillId="0" borderId="0">
      <alignment vertical="top"/>
    </xf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1" fillId="0" borderId="0"/>
    <xf numFmtId="0" fontId="24" fillId="0" borderId="0"/>
    <xf numFmtId="0" fontId="155" fillId="0" borderId="0"/>
    <xf numFmtId="0" fontId="25" fillId="0" borderId="0"/>
    <xf numFmtId="37" fontId="98" fillId="90" borderId="49" applyBorder="0">
      <alignment horizontal="left" vertical="center" indent="2"/>
    </xf>
    <xf numFmtId="0" fontId="24" fillId="0" borderId="0"/>
    <xf numFmtId="0" fontId="1" fillId="0" borderId="0"/>
    <xf numFmtId="0" fontId="86" fillId="0" borderId="0"/>
    <xf numFmtId="0" fontId="37" fillId="0" borderId="0">
      <alignment vertical="center"/>
    </xf>
    <xf numFmtId="0" fontId="262" fillId="0" borderId="0"/>
    <xf numFmtId="0" fontId="24" fillId="0" borderId="0"/>
    <xf numFmtId="37" fontId="98" fillId="90" borderId="49" applyBorder="0">
      <alignment horizontal="left" vertical="center" indent="2"/>
    </xf>
    <xf numFmtId="37" fontId="98" fillId="90" borderId="49" applyBorder="0">
      <alignment horizontal="left" vertical="center" indent="2"/>
    </xf>
    <xf numFmtId="37" fontId="98" fillId="90" borderId="49" applyBorder="0">
      <alignment horizontal="left" vertical="center" indent="2"/>
    </xf>
    <xf numFmtId="37" fontId="98" fillId="90" borderId="49" applyBorder="0">
      <alignment horizontal="left" vertical="center" indent="2"/>
    </xf>
    <xf numFmtId="37" fontId="98" fillId="90" borderId="49" applyBorder="0">
      <alignment horizontal="left" vertical="center" indent="2"/>
    </xf>
    <xf numFmtId="0" fontId="24" fillId="0" borderId="0"/>
    <xf numFmtId="0" fontId="24" fillId="0" borderId="0"/>
    <xf numFmtId="0" fontId="144" fillId="0" borderId="0"/>
    <xf numFmtId="0" fontId="263" fillId="0" borderId="0"/>
    <xf numFmtId="0" fontId="87" fillId="0" borderId="0"/>
    <xf numFmtId="0" fontId="24" fillId="0" borderId="0"/>
    <xf numFmtId="0" fontId="24" fillId="0" borderId="0"/>
    <xf numFmtId="0" fontId="1" fillId="0" borderId="0"/>
    <xf numFmtId="0" fontId="144" fillId="0" borderId="0"/>
    <xf numFmtId="0" fontId="25" fillId="0" borderId="0"/>
    <xf numFmtId="0" fontId="24" fillId="0" borderId="0"/>
    <xf numFmtId="0" fontId="86" fillId="0" borderId="0"/>
    <xf numFmtId="0" fontId="25" fillId="0" borderId="0"/>
    <xf numFmtId="0" fontId="37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>
      <alignment vertical="top"/>
    </xf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86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" fillId="0" borderId="0"/>
    <xf numFmtId="0" fontId="26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8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" fillId="0" borderId="0"/>
    <xf numFmtId="0" fontId="24" fillId="0" borderId="0"/>
    <xf numFmtId="0" fontId="8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4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44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8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86" fillId="0" borderId="0"/>
    <xf numFmtId="0" fontId="1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86" fillId="0" borderId="0"/>
    <xf numFmtId="0" fontId="24" fillId="0" borderId="0"/>
    <xf numFmtId="0" fontId="86" fillId="0" borderId="0"/>
    <xf numFmtId="0" fontId="141" fillId="0" borderId="0"/>
    <xf numFmtId="0" fontId="24" fillId="0" borderId="0"/>
    <xf numFmtId="0" fontId="24" fillId="0" borderId="0"/>
    <xf numFmtId="0" fontId="1" fillId="0" borderId="0"/>
    <xf numFmtId="0" fontId="86" fillId="0" borderId="0"/>
    <xf numFmtId="0" fontId="86" fillId="0" borderId="0"/>
    <xf numFmtId="0" fontId="24" fillId="0" borderId="0"/>
    <xf numFmtId="0" fontId="24" fillId="0" borderId="0"/>
    <xf numFmtId="0" fontId="1" fillId="0" borderId="0"/>
    <xf numFmtId="0" fontId="141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1" fillId="0" borderId="0"/>
    <xf numFmtId="0" fontId="144" fillId="0" borderId="0"/>
    <xf numFmtId="0" fontId="85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8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6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86" fillId="0" borderId="0"/>
    <xf numFmtId="0" fontId="24" fillId="0" borderId="0"/>
    <xf numFmtId="0" fontId="1" fillId="0" borderId="0"/>
    <xf numFmtId="0" fontId="87" fillId="0" borderId="0"/>
    <xf numFmtId="0" fontId="85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6" fillId="0" borderId="0"/>
    <xf numFmtId="0" fontId="24" fillId="0" borderId="0"/>
    <xf numFmtId="0" fontId="1" fillId="0" borderId="0"/>
    <xf numFmtId="0" fontId="25" fillId="0" borderId="0"/>
    <xf numFmtId="0" fontId="86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86" fillId="0" borderId="0"/>
    <xf numFmtId="0" fontId="24" fillId="0" borderId="0"/>
    <xf numFmtId="3" fontId="266" fillId="0" borderId="0"/>
    <xf numFmtId="0" fontId="24" fillId="0" borderId="0"/>
    <xf numFmtId="3" fontId="266" fillId="0" borderId="0"/>
    <xf numFmtId="0" fontId="24" fillId="0" borderId="0"/>
    <xf numFmtId="3" fontId="26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55" fillId="0" borderId="0"/>
    <xf numFmtId="0" fontId="8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2" fillId="0" borderId="0"/>
    <xf numFmtId="0" fontId="155" fillId="0" borderId="0">
      <alignment wrapText="1"/>
    </xf>
    <xf numFmtId="0" fontId="1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24" fillId="0" borderId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1" fillId="8" borderId="8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0" borderId="0"/>
    <xf numFmtId="0" fontId="24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4" fillId="0" borderId="0"/>
    <xf numFmtId="0" fontId="25" fillId="8" borderId="8" applyNumberFormat="0" applyFont="0" applyAlignment="0" applyProtection="0"/>
    <xf numFmtId="0" fontId="86" fillId="8" borderId="8" applyNumberFormat="0" applyFont="0" applyAlignment="0" applyProtection="0"/>
    <xf numFmtId="0" fontId="24" fillId="52" borderId="39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4" fillId="0" borderId="0"/>
    <xf numFmtId="0" fontId="25" fillId="8" borderId="8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85" fillId="52" borderId="39" applyNumberFormat="0" applyFont="0" applyAlignment="0" applyProtection="0"/>
    <xf numFmtId="0" fontId="24" fillId="0" borderId="0"/>
    <xf numFmtId="0" fontId="85" fillId="8" borderId="8" applyNumberFormat="0" applyFont="0" applyAlignment="0" applyProtection="0"/>
    <xf numFmtId="0" fontId="24" fillId="0" borderId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52" borderId="39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4" fillId="0" borderId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4" fillId="86" borderId="39" applyNumberFormat="0" applyFont="0" applyAlignment="0" applyProtection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24" fillId="0" borderId="0"/>
    <xf numFmtId="0" fontId="85" fillId="8" borderId="8" applyNumberFormat="0" applyFont="0" applyAlignment="0" applyProtection="0"/>
    <xf numFmtId="0" fontId="1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4" fillId="0" borderId="0"/>
    <xf numFmtId="0" fontId="24" fillId="0" borderId="0"/>
    <xf numFmtId="0" fontId="85" fillId="8" borderId="8" applyNumberFormat="0" applyFont="0" applyAlignment="0" applyProtection="0"/>
    <xf numFmtId="0" fontId="85" fillId="8" borderId="8" applyNumberFormat="0" applyFont="0" applyAlignment="0" applyProtection="0"/>
    <xf numFmtId="0" fontId="29" fillId="52" borderId="39" applyNumberFormat="0" applyFont="0" applyAlignment="0" applyProtection="0"/>
    <xf numFmtId="0" fontId="24" fillId="0" borderId="0"/>
    <xf numFmtId="38" fontId="24" fillId="0" borderId="0" applyBorder="0" applyAlignment="0" applyProtection="0"/>
    <xf numFmtId="38" fontId="24" fillId="0" borderId="0" applyBorder="0" applyAlignment="0" applyProtection="0"/>
    <xf numFmtId="164" fontId="24" fillId="0" borderId="13"/>
    <xf numFmtId="0" fontId="24" fillId="0" borderId="0"/>
    <xf numFmtId="0" fontId="24" fillId="0" borderId="0"/>
    <xf numFmtId="0" fontId="267" fillId="0" borderId="0" applyNumberFormat="0" applyFill="0" applyBorder="0" applyAlignment="0" applyProtection="0"/>
    <xf numFmtId="0" fontId="24" fillId="0" borderId="0"/>
    <xf numFmtId="0" fontId="24" fillId="0" borderId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168" fontId="31" fillId="0" borderId="0">
      <protection locked="0"/>
    </xf>
    <xf numFmtId="0" fontId="24" fillId="0" borderId="0"/>
    <xf numFmtId="0" fontId="104" fillId="5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24" fillId="0" borderId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23" fillId="64" borderId="41" applyNumberFormat="0" applyAlignment="0" applyProtection="0"/>
    <xf numFmtId="0" fontId="24" fillId="0" borderId="0"/>
    <xf numFmtId="0" fontId="269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68" fillId="64" borderId="41" applyNumberFormat="0" applyAlignment="0" applyProtection="0"/>
    <xf numFmtId="0" fontId="223" fillId="64" borderId="41" applyNumberFormat="0" applyAlignment="0" applyProtection="0"/>
    <xf numFmtId="0" fontId="24" fillId="0" borderId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4" fillId="0" borderId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4" fillId="0" borderId="0"/>
    <xf numFmtId="0" fontId="24" fillId="0" borderId="0"/>
    <xf numFmtId="0" fontId="10" fillId="6" borderId="5" applyNumberFormat="0" applyAlignment="0" applyProtection="0"/>
    <xf numFmtId="0" fontId="223" fillId="64" borderId="41" applyNumberFormat="0" applyAlignment="0" applyProtection="0"/>
    <xf numFmtId="0" fontId="223" fillId="91" borderId="41" applyNumberFormat="0" applyAlignment="0" applyProtection="0"/>
    <xf numFmtId="0" fontId="223" fillId="91" borderId="41" applyNumberFormat="0" applyAlignment="0" applyProtection="0"/>
    <xf numFmtId="0" fontId="223" fillId="91" borderId="41" applyNumberFormat="0" applyAlignment="0" applyProtection="0"/>
    <xf numFmtId="0" fontId="223" fillId="91" borderId="41" applyNumberFormat="0" applyAlignment="0" applyProtection="0"/>
    <xf numFmtId="0" fontId="223" fillId="91" borderId="41" applyNumberFormat="0" applyAlignment="0" applyProtection="0"/>
    <xf numFmtId="0" fontId="270" fillId="64" borderId="41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0" fontId="24" fillId="0" borderId="0"/>
    <xf numFmtId="0" fontId="10" fillId="6" borderId="5" applyNumberFormat="0" applyAlignment="0" applyProtection="0"/>
    <xf numFmtId="40" fontId="271" fillId="90" borderId="0">
      <alignment horizontal="right"/>
    </xf>
    <xf numFmtId="0" fontId="272" fillId="38" borderId="0">
      <alignment horizontal="right"/>
    </xf>
    <xf numFmtId="0" fontId="273" fillId="90" borderId="38"/>
    <xf numFmtId="0" fontId="274" fillId="0" borderId="0" applyBorder="0">
      <alignment horizontal="centerContinuous"/>
    </xf>
    <xf numFmtId="0" fontId="275" fillId="0" borderId="0" applyBorder="0">
      <alignment horizontal="centerContinuous"/>
    </xf>
    <xf numFmtId="0" fontId="24" fillId="0" borderId="0"/>
    <xf numFmtId="0" fontId="24" fillId="0" borderId="0"/>
    <xf numFmtId="0" fontId="24" fillId="0" borderId="0"/>
    <xf numFmtId="286" fontId="24" fillId="0" borderId="0" applyFont="0" applyFill="0" applyBorder="0" applyAlignment="0" applyProtection="0"/>
    <xf numFmtId="235" fontId="24" fillId="0" borderId="0" applyFont="0" applyFill="0" applyBorder="0" applyAlignment="0" applyProtection="0"/>
    <xf numFmtId="0" fontId="24" fillId="0" borderId="0"/>
    <xf numFmtId="0" fontId="24" fillId="0" borderId="0"/>
    <xf numFmtId="14" fontId="99" fillId="0" borderId="0">
      <alignment horizontal="center" wrapText="1"/>
      <protection locked="0"/>
    </xf>
    <xf numFmtId="0" fontId="24" fillId="0" borderId="0"/>
    <xf numFmtId="0" fontId="24" fillId="0" borderId="0"/>
    <xf numFmtId="14" fontId="99" fillId="0" borderId="0">
      <alignment horizontal="center" wrapText="1"/>
      <protection locked="0"/>
    </xf>
    <xf numFmtId="14" fontId="99" fillId="0" borderId="0">
      <alignment horizontal="center" wrapText="1"/>
      <protection locked="0"/>
    </xf>
    <xf numFmtId="14" fontId="99" fillId="0" borderId="0">
      <alignment horizontal="center" wrapText="1"/>
      <protection locked="0"/>
    </xf>
    <xf numFmtId="14" fontId="99" fillId="0" borderId="0">
      <alignment horizontal="center" wrapText="1"/>
      <protection locked="0"/>
    </xf>
    <xf numFmtId="0" fontId="24" fillId="0" borderId="0"/>
    <xf numFmtId="0" fontId="34" fillId="0" borderId="0"/>
    <xf numFmtId="0" fontId="34" fillId="0" borderId="0"/>
    <xf numFmtId="0" fontId="24" fillId="0" borderId="0"/>
    <xf numFmtId="287" fontId="140" fillId="0" borderId="0" applyFont="0" applyFill="0" applyBorder="0" applyAlignment="0" applyProtection="0"/>
    <xf numFmtId="0" fontId="24" fillId="0" borderId="0"/>
    <xf numFmtId="288" fontId="138" fillId="0" borderId="0" applyFont="0" applyFill="0" applyBorder="0" applyAlignment="0" applyProtection="0"/>
    <xf numFmtId="288" fontId="138" fillId="0" borderId="0" applyFont="0" applyFill="0" applyBorder="0" applyAlignment="0" applyProtection="0"/>
    <xf numFmtId="287" fontId="140" fillId="0" borderId="0" applyFont="0" applyFill="0" applyBorder="0" applyAlignment="0" applyProtection="0"/>
    <xf numFmtId="0" fontId="24" fillId="0" borderId="0"/>
    <xf numFmtId="9" fontId="276" fillId="0" borderId="0" applyFont="0" applyFill="0" applyBorder="0" applyAlignment="0" applyProtection="0"/>
    <xf numFmtId="0" fontId="24" fillId="0" borderId="0"/>
    <xf numFmtId="10" fontId="2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03" fontId="120" fillId="0" borderId="0" applyFont="0" applyFill="0" applyBorder="0" applyAlignment="0" applyProtection="0"/>
    <xf numFmtId="212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03" fontId="120" fillId="0" borderId="0" applyFont="0" applyFill="0" applyBorder="0" applyAlignment="0" applyProtection="0"/>
    <xf numFmtId="213" fontId="1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69" fontId="24" fillId="0" borderId="0" applyFont="0" applyFill="0" applyBorder="0" applyAlignment="0" applyProtection="0"/>
    <xf numFmtId="0" fontId="24" fillId="0" borderId="0"/>
    <xf numFmtId="269" fontId="24" fillId="0" borderId="0" applyFont="0" applyFill="0" applyBorder="0" applyAlignment="0" applyProtection="0"/>
    <xf numFmtId="289" fontId="277" fillId="0" borderId="0" applyFont="0" applyFill="0" applyBorder="0" applyAlignment="0" applyProtection="0"/>
    <xf numFmtId="0" fontId="24" fillId="0" borderId="0"/>
    <xf numFmtId="0" fontId="24" fillId="0" borderId="0"/>
    <xf numFmtId="290" fontId="24" fillId="0" borderId="0" applyFont="0" applyFill="0" applyBorder="0" applyAlignment="0" applyProtection="0"/>
    <xf numFmtId="290" fontId="24" fillId="0" borderId="0" applyFont="0" applyFill="0" applyBorder="0" applyAlignment="0" applyProtection="0"/>
    <xf numFmtId="0" fontId="24" fillId="0" borderId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91" fontId="121" fillId="0" borderId="0" applyFont="0" applyFill="0" applyBorder="0" applyAlignment="0" applyProtection="0"/>
    <xf numFmtId="0" fontId="24" fillId="0" borderId="0"/>
    <xf numFmtId="0" fontId="24" fillId="0" borderId="0"/>
    <xf numFmtId="10" fontId="24" fillId="0" borderId="0" applyFont="0" applyFill="0" applyBorder="0" applyAlignment="0" applyProtection="0"/>
    <xf numFmtId="0" fontId="24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4" fillId="0" borderId="0"/>
    <xf numFmtId="9" fontId="137" fillId="0" borderId="0" applyFont="0" applyFill="0" applyBorder="0" applyAlignment="0" applyProtection="0">
      <alignment horizontal="center"/>
    </xf>
    <xf numFmtId="0" fontId="24" fillId="0" borderId="0"/>
    <xf numFmtId="292" fontId="140" fillId="0" borderId="0" applyFont="0" applyFill="0" applyBorder="0" applyAlignment="0" applyProtection="0"/>
    <xf numFmtId="0" fontId="24" fillId="0" borderId="0"/>
    <xf numFmtId="293" fontId="138" fillId="0" borderId="0" applyFont="0" applyFill="0" applyBorder="0" applyAlignment="0" applyProtection="0"/>
    <xf numFmtId="293" fontId="138" fillId="0" borderId="0" applyFont="0" applyFill="0" applyBorder="0" applyAlignment="0" applyProtection="0"/>
    <xf numFmtId="292" fontId="140" fillId="0" borderId="0" applyFont="0" applyFill="0" applyBorder="0" applyAlignment="0" applyProtection="0"/>
    <xf numFmtId="0" fontId="24" fillId="0" borderId="0"/>
    <xf numFmtId="294" fontId="140" fillId="0" borderId="0" applyFont="0" applyFill="0" applyBorder="0" applyAlignment="0" applyProtection="0"/>
    <xf numFmtId="0" fontId="24" fillId="0" borderId="0"/>
    <xf numFmtId="295" fontId="138" fillId="0" borderId="0" applyFont="0" applyFill="0" applyBorder="0" applyAlignment="0" applyProtection="0"/>
    <xf numFmtId="295" fontId="138" fillId="0" borderId="0" applyFont="0" applyFill="0" applyBorder="0" applyAlignment="0" applyProtection="0"/>
    <xf numFmtId="0" fontId="24" fillId="0" borderId="0"/>
    <xf numFmtId="0" fontId="24" fillId="0" borderId="0"/>
    <xf numFmtId="296" fontId="140" fillId="0" borderId="0" applyFont="0" applyFill="0" applyBorder="0" applyAlignment="0" applyProtection="0"/>
    <xf numFmtId="0" fontId="24" fillId="0" borderId="0"/>
    <xf numFmtId="297" fontId="138" fillId="0" borderId="0" applyFont="0" applyFill="0" applyBorder="0" applyAlignment="0" applyProtection="0"/>
    <xf numFmtId="297" fontId="138" fillId="0" borderId="0" applyFont="0" applyFill="0" applyBorder="0" applyAlignment="0" applyProtection="0"/>
    <xf numFmtId="296" fontId="140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9" fontId="278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6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9" fontId="8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85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2" fillId="0" borderId="0" applyFill="0" applyBorder="0" applyProtection="0">
      <alignment horizontal="right"/>
    </xf>
    <xf numFmtId="0" fontId="24" fillId="0" borderId="0"/>
    <xf numFmtId="9" fontId="29" fillId="0" borderId="72" applyNumberFormat="0" applyBorder="0"/>
    <xf numFmtId="9" fontId="29" fillId="0" borderId="72" applyNumberFormat="0" applyBorder="0"/>
    <xf numFmtId="0" fontId="24" fillId="0" borderId="0"/>
    <xf numFmtId="37" fontId="279" fillId="44" borderId="38"/>
    <xf numFmtId="0" fontId="24" fillId="0" borderId="0"/>
    <xf numFmtId="37" fontId="279" fillId="44" borderId="38"/>
    <xf numFmtId="0" fontId="280" fillId="0" borderId="0" applyFont="0"/>
    <xf numFmtId="9" fontId="249" fillId="0" borderId="0" applyFont="0" applyFill="0" applyProtection="0"/>
    <xf numFmtId="0" fontId="24" fillId="0" borderId="0"/>
    <xf numFmtId="0" fontId="24" fillId="0" borderId="0"/>
    <xf numFmtId="298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281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281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4" fontId="281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16" fontId="281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217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205" fontId="281" fillId="0" borderId="0" applyFill="0" applyBorder="0" applyAlignment="0"/>
    <xf numFmtId="0" fontId="24" fillId="0" borderId="0"/>
    <xf numFmtId="0" fontId="24" fillId="0" borderId="0"/>
    <xf numFmtId="0" fontId="24" fillId="0" borderId="0" applyFill="0" applyBorder="0" applyAlignment="0"/>
    <xf numFmtId="0" fontId="24" fillId="0" borderId="0" applyFill="0" applyBorder="0" applyAlignment="0"/>
    <xf numFmtId="203" fontId="120" fillId="0" borderId="0" applyFill="0" applyBorder="0" applyAlignment="0"/>
    <xf numFmtId="165" fontId="121" fillId="0" borderId="0" applyFill="0" applyBorder="0" applyAlignment="0"/>
    <xf numFmtId="3" fontId="37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5" fontId="282" fillId="0" borderId="0"/>
    <xf numFmtId="5" fontId="282" fillId="0" borderId="0"/>
    <xf numFmtId="0" fontId="24" fillId="0" borderId="0"/>
    <xf numFmtId="9" fontId="2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4" fillId="0" borderId="0"/>
    <xf numFmtId="299" fontId="283" fillId="0" borderId="73" applyBorder="0">
      <alignment horizontal="right"/>
      <protection locked="0"/>
    </xf>
    <xf numFmtId="0" fontId="24" fillId="0" borderId="0"/>
    <xf numFmtId="0" fontId="284" fillId="37" borderId="0">
      <alignment horizontal="left" indent="1"/>
    </xf>
    <xf numFmtId="0" fontId="284" fillId="37" borderId="0">
      <alignment horizontal="left" inden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ont="0" applyFill="0" applyBorder="0" applyAlignment="0" applyProtection="0">
      <alignment horizontal="left"/>
    </xf>
    <xf numFmtId="0" fontId="24" fillId="0" borderId="0"/>
    <xf numFmtId="0" fontId="24" fillId="0" borderId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4" fillId="0" borderId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4" fillId="0" borderId="0"/>
    <xf numFmtId="0" fontId="24" fillId="0" borderId="0"/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0" fontId="24" fillId="0" borderId="0"/>
    <xf numFmtId="0" fontId="24" fillId="0" borderId="0"/>
    <xf numFmtId="4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48">
      <alignment horizontal="center"/>
    </xf>
    <xf numFmtId="0" fontId="24" fillId="0" borderId="48">
      <alignment horizontal="center"/>
    </xf>
    <xf numFmtId="0" fontId="24" fillId="0" borderId="0"/>
    <xf numFmtId="0" fontId="24" fillId="0" borderId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4" fillId="0" borderId="0"/>
    <xf numFmtId="0" fontId="24" fillId="0" borderId="0"/>
    <xf numFmtId="0" fontId="29" fillId="107" borderId="0" applyNumberFormat="0" applyFont="0" applyBorder="0" applyAlignment="0" applyProtection="0"/>
    <xf numFmtId="0" fontId="29" fillId="107" borderId="0" applyNumberFormat="0" applyFon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0"/>
    <xf numFmtId="0" fontId="24" fillId="0" borderId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0"/>
    <xf numFmtId="0" fontId="24" fillId="0" borderId="0"/>
    <xf numFmtId="0" fontId="24" fillId="0" borderId="74" applyNumberFormat="0" applyFill="0" applyAlignment="0" applyProtection="0"/>
    <xf numFmtId="0" fontId="24" fillId="0" borderId="0"/>
    <xf numFmtId="0" fontId="24" fillId="0" borderId="0"/>
    <xf numFmtId="0" fontId="24" fillId="0" borderId="74" applyNumberFormat="0" applyFill="0" applyAlignment="0" applyProtection="0"/>
    <xf numFmtId="0" fontId="24" fillId="0" borderId="74" applyNumberFormat="0" applyFill="0" applyAlignment="0" applyProtection="0"/>
    <xf numFmtId="0" fontId="24" fillId="0" borderId="74" applyNumberFormat="0" applyFill="0" applyAlignment="0" applyProtection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74" applyNumberFormat="0" applyFont="0" applyFill="0" applyAlignment="0" applyProtection="0"/>
    <xf numFmtId="0" fontId="24" fillId="0" borderId="0"/>
    <xf numFmtId="49" fontId="285" fillId="0" borderId="75" applyNumberFormat="0" applyFont="0" applyFill="0" applyAlignment="0" applyProtection="0">
      <alignment horizontal="center" wrapText="1"/>
    </xf>
    <xf numFmtId="49" fontId="285" fillId="0" borderId="75" applyNumberFormat="0" applyFont="0" applyFill="0" applyAlignment="0" applyProtection="0">
      <alignment horizontal="center" wrapText="1"/>
    </xf>
    <xf numFmtId="0" fontId="24" fillId="0" borderId="0"/>
    <xf numFmtId="0" fontId="286" fillId="0" borderId="0" applyNumberFormat="0" applyBorder="0">
      <alignment horizontal="left" vertical="center"/>
    </xf>
    <xf numFmtId="0" fontId="24" fillId="0" borderId="0"/>
    <xf numFmtId="0" fontId="24" fillId="0" borderId="0"/>
    <xf numFmtId="272" fontId="77" fillId="108" borderId="76" applyFill="0" applyBorder="0" applyProtection="0">
      <alignment vertical="center"/>
    </xf>
    <xf numFmtId="0" fontId="24" fillId="0" borderId="0"/>
    <xf numFmtId="0" fontId="24" fillId="0" borderId="0"/>
    <xf numFmtId="272" fontId="77" fillId="108" borderId="76" applyFill="0" applyBorder="0" applyProtection="0">
      <alignment vertical="center"/>
    </xf>
    <xf numFmtId="272" fontId="77" fillId="108" borderId="76" applyFill="0" applyBorder="0" applyProtection="0">
      <alignment vertical="center"/>
    </xf>
    <xf numFmtId="272" fontId="77" fillId="108" borderId="76" applyFill="0" applyBorder="0" applyProtection="0">
      <alignment vertical="center"/>
    </xf>
    <xf numFmtId="272" fontId="77" fillId="108" borderId="76" applyFill="0" applyBorder="0" applyProtection="0">
      <alignment vertical="center"/>
    </xf>
    <xf numFmtId="0" fontId="287" fillId="0" borderId="0">
      <alignment vertical="center"/>
    </xf>
    <xf numFmtId="0" fontId="24" fillId="0" borderId="0"/>
    <xf numFmtId="0" fontId="24" fillId="0" borderId="0"/>
    <xf numFmtId="0" fontId="24" fillId="0" borderId="0"/>
    <xf numFmtId="200" fontId="37" fillId="0" borderId="77" applyFill="0" applyBorder="0" applyProtection="0"/>
    <xf numFmtId="0" fontId="24" fillId="0" borderId="0"/>
    <xf numFmtId="0" fontId="24" fillId="0" borderId="0"/>
    <xf numFmtId="200" fontId="37" fillId="0" borderId="77" applyFill="0" applyBorder="0" applyProtection="0"/>
    <xf numFmtId="200" fontId="37" fillId="0" borderId="77" applyFill="0" applyBorder="0" applyProtection="0"/>
    <xf numFmtId="200" fontId="37" fillId="0" borderId="77" applyFill="0" applyBorder="0" applyProtection="0"/>
    <xf numFmtId="200" fontId="37" fillId="0" borderId="77" applyFill="0" applyBorder="0" applyProtection="0"/>
    <xf numFmtId="0" fontId="24" fillId="0" borderId="0"/>
    <xf numFmtId="0" fontId="83" fillId="0" borderId="0" applyNumberFormat="0" applyFill="0" applyBorder="0" applyAlignment="0" applyProtection="0"/>
    <xf numFmtId="0" fontId="288" fillId="0" borderId="0" applyNumberFormat="0" applyFill="0" applyAlignment="0" applyProtection="0"/>
    <xf numFmtId="0" fontId="2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4" fillId="0" borderId="0"/>
    <xf numFmtId="0" fontId="24" fillId="0" borderId="0"/>
    <xf numFmtId="300" fontId="289" fillId="0" borderId="0" applyNumberFormat="0" applyFill="0" applyBorder="0" applyAlignment="0" applyProtection="0">
      <alignment horizontal="left"/>
    </xf>
    <xf numFmtId="14" fontId="251" fillId="0" borderId="0" applyNumberFormat="0" applyFill="0" applyBorder="0" applyAlignment="0" applyProtection="0">
      <alignment horizontal="left"/>
    </xf>
    <xf numFmtId="300" fontId="289" fillId="0" borderId="0" applyNumberFormat="0" applyFill="0" applyBorder="0" applyAlignment="0" applyProtection="0">
      <alignment horizontal="left"/>
    </xf>
    <xf numFmtId="0" fontId="290" fillId="0" borderId="0" applyNumberFormat="0" applyFill="0" applyBorder="0" applyProtection="0">
      <alignment horizontal="right" vertical="center"/>
    </xf>
    <xf numFmtId="301" fontId="24" fillId="0" borderId="13">
      <alignment horizontal="center"/>
    </xf>
    <xf numFmtId="0" fontId="24" fillId="0" borderId="0"/>
    <xf numFmtId="0" fontId="291" fillId="40" borderId="0" applyNumberFormat="0" applyBorder="0" applyAlignment="0">
      <protection locked="0"/>
    </xf>
    <xf numFmtId="0" fontId="24" fillId="0" borderId="0"/>
    <xf numFmtId="270" fontId="291" fillId="40" borderId="20" applyBorder="0">
      <protection locked="0"/>
    </xf>
    <xf numFmtId="0" fontId="24" fillId="0" borderId="0"/>
    <xf numFmtId="0" fontId="24" fillId="0" borderId="0"/>
    <xf numFmtId="3" fontId="291" fillId="40" borderId="20" applyBorder="0">
      <protection locked="0"/>
    </xf>
    <xf numFmtId="0" fontId="24" fillId="0" borderId="0"/>
    <xf numFmtId="193" fontId="291" fillId="86" borderId="20" applyBorder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4" fontId="293" fillId="43" borderId="78" applyNumberFormat="0" applyProtection="0">
      <alignment vertical="center"/>
    </xf>
    <xf numFmtId="0" fontId="24" fillId="0" borderId="0"/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3" fillId="43" borderId="78" applyNumberFormat="0" applyProtection="0">
      <alignment vertical="center"/>
    </xf>
    <xf numFmtId="0" fontId="24" fillId="0" borderId="0"/>
    <xf numFmtId="0" fontId="24" fillId="0" borderId="0"/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0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4" fontId="292" fillId="44" borderId="78" applyNumberForma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3" borderId="78" applyNumberFormat="0" applyProtection="0">
      <alignment vertical="center"/>
    </xf>
    <xf numFmtId="4" fontId="295" fillId="43" borderId="78" applyNumberFormat="0" applyProtection="0">
      <alignment vertical="center"/>
    </xf>
    <xf numFmtId="4" fontId="295" fillId="43" borderId="78" applyNumberFormat="0" applyProtection="0">
      <alignment vertical="center"/>
    </xf>
    <xf numFmtId="4" fontId="295" fillId="43" borderId="78" applyNumberFormat="0" applyProtection="0">
      <alignment vertical="center"/>
    </xf>
    <xf numFmtId="4" fontId="295" fillId="43" borderId="78" applyNumberFormat="0" applyProtection="0">
      <alignment vertical="center"/>
    </xf>
    <xf numFmtId="4" fontId="295" fillId="44" borderId="78" applyNumberFormat="0" applyProtection="0">
      <alignment vertical="center"/>
    </xf>
    <xf numFmtId="0" fontId="24" fillId="0" borderId="0"/>
    <xf numFmtId="0" fontId="24" fillId="0" borderId="0"/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0" fontId="24" fillId="0" borderId="0"/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0" fontId="24" fillId="0" borderId="0"/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4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3" fillId="44" borderId="78" applyNumberFormat="0" applyProtection="0">
      <alignment horizontal="left" vertical="center" indent="1"/>
    </xf>
    <xf numFmtId="4" fontId="293" fillId="43" borderId="78" applyNumberFormat="0" applyProtection="0">
      <alignment horizontal="left" vertical="center" indent="1"/>
    </xf>
    <xf numFmtId="4" fontId="293" fillId="43" borderId="78" applyNumberFormat="0" applyProtection="0">
      <alignment horizontal="left" vertical="center" indent="1"/>
    </xf>
    <xf numFmtId="4" fontId="293" fillId="43" borderId="78" applyNumberFormat="0" applyProtection="0">
      <alignment horizontal="left" vertical="center" indent="1"/>
    </xf>
    <xf numFmtId="4" fontId="293" fillId="43" borderId="78" applyNumberFormat="0" applyProtection="0">
      <alignment horizontal="left" vertical="center" indent="1"/>
    </xf>
    <xf numFmtId="4" fontId="293" fillId="43" borderId="78" applyNumberFormat="0" applyProtection="0">
      <alignment horizontal="left" vertical="center" indent="1"/>
    </xf>
    <xf numFmtId="4" fontId="293" fillId="44" borderId="78" applyNumberFormat="0" applyProtection="0">
      <alignment horizontal="left" vertical="center" indent="1"/>
    </xf>
    <xf numFmtId="0" fontId="24" fillId="0" borderId="0"/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3" fillId="44" borderId="78" applyNumberFormat="0" applyProtection="0">
      <alignment horizontal="left" vertical="center" indent="1"/>
    </xf>
    <xf numFmtId="0" fontId="24" fillId="0" borderId="0"/>
    <xf numFmtId="0" fontId="24" fillId="0" borderId="0"/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2" fillId="0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4" fontId="296" fillId="44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4" fillId="0" borderId="0"/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3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93" fillId="44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6" fillId="60" borderId="13" applyNumberFormat="0" applyProtection="0">
      <alignment horizontal="left" vertical="center" indent="1"/>
    </xf>
    <xf numFmtId="4" fontId="296" fillId="38" borderId="0" applyNumberFormat="0" applyProtection="0">
      <alignment horizontal="left" vertical="center" indent="1"/>
    </xf>
    <xf numFmtId="4" fontId="293" fillId="56" borderId="0" applyNumberFormat="0" applyProtection="0">
      <alignment horizontal="left" vertical="center" indent="1"/>
    </xf>
    <xf numFmtId="4" fontId="42" fillId="109" borderId="0" applyNumberFormat="0" applyProtection="0">
      <alignment horizontal="left" vertical="center" indent="1"/>
    </xf>
    <xf numFmtId="0" fontId="24" fillId="0" borderId="0"/>
    <xf numFmtId="0" fontId="24" fillId="0" borderId="0"/>
    <xf numFmtId="4" fontId="292" fillId="60" borderId="13" applyNumberFormat="0" applyProtection="0">
      <alignment horizontal="left" vertical="center" indent="1"/>
    </xf>
    <xf numFmtId="4" fontId="292" fillId="60" borderId="13" applyNumberFormat="0" applyProtection="0">
      <alignment horizontal="left" vertical="center" indent="1"/>
    </xf>
    <xf numFmtId="4" fontId="292" fillId="60" borderId="13" applyNumberFormat="0" applyProtection="0">
      <alignment horizontal="left" vertical="center" indent="1"/>
    </xf>
    <xf numFmtId="4" fontId="292" fillId="60" borderId="13" applyNumberFormat="0" applyProtection="0">
      <alignment horizontal="left" vertical="center" indent="1"/>
    </xf>
    <xf numFmtId="4" fontId="292" fillId="60" borderId="13" applyNumberFormat="0" applyProtection="0">
      <alignment horizontal="left" vertical="center" indent="1"/>
    </xf>
    <xf numFmtId="0" fontId="24" fillId="0" borderId="0"/>
    <xf numFmtId="0" fontId="24" fillId="0" borderId="0"/>
    <xf numFmtId="4" fontId="296" fillId="60" borderId="13" applyNumberFormat="0" applyProtection="0">
      <alignment horizontal="left" vertical="center" wrapText="1"/>
    </xf>
    <xf numFmtId="4" fontId="296" fillId="60" borderId="13" applyNumberFormat="0" applyProtection="0">
      <alignment horizontal="left" vertical="center" wrapText="1"/>
    </xf>
    <xf numFmtId="4" fontId="296" fillId="60" borderId="13" applyNumberFormat="0" applyProtection="0">
      <alignment horizontal="left" vertical="center" wrapText="1"/>
    </xf>
    <xf numFmtId="4" fontId="296" fillId="60" borderId="13" applyNumberFormat="0" applyProtection="0">
      <alignment horizontal="left" vertical="center" wrapText="1"/>
    </xf>
    <xf numFmtId="4" fontId="296" fillId="60" borderId="13" applyNumberFormat="0" applyProtection="0">
      <alignment horizontal="left" vertical="center" wrapText="1"/>
    </xf>
    <xf numFmtId="0" fontId="24" fillId="0" borderId="0"/>
    <xf numFmtId="0" fontId="24" fillId="0" borderId="0"/>
    <xf numFmtId="4" fontId="296" fillId="6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0" fontId="24" fillId="0" borderId="0"/>
    <xf numFmtId="4" fontId="296" fillId="0" borderId="13" applyNumberFormat="0" applyProtection="0">
      <alignment horizontal="left" vertical="center" indent="1"/>
    </xf>
    <xf numFmtId="0" fontId="24" fillId="0" borderId="0"/>
    <xf numFmtId="4" fontId="296" fillId="38" borderId="0" applyNumberFormat="0" applyProtection="0">
      <alignment horizontal="left" vertical="center" indent="1"/>
    </xf>
    <xf numFmtId="4" fontId="296" fillId="38" borderId="0" applyNumberFormat="0" applyProtection="0">
      <alignment horizontal="left" vertical="center" indent="1"/>
    </xf>
    <xf numFmtId="0" fontId="24" fillId="0" borderId="0"/>
    <xf numFmtId="0" fontId="24" fillId="0" borderId="0"/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302" fontId="293" fillId="44" borderId="41" applyNumberFormat="0" applyProtection="0">
      <alignment horizontal="right" vertical="center"/>
      <protection locked="0"/>
    </xf>
    <xf numFmtId="0" fontId="24" fillId="0" borderId="0"/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302" fontId="25" fillId="90" borderId="41" applyNumberFormat="0" applyProtection="0">
      <alignment horizontal="right" vertical="center"/>
      <protection locked="0"/>
    </xf>
    <xf numFmtId="0" fontId="24" fillId="0" borderId="0"/>
    <xf numFmtId="0" fontId="24" fillId="0" borderId="0"/>
    <xf numFmtId="0" fontId="24" fillId="0" borderId="0"/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0" fontId="24" fillId="0" borderId="0"/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0" fontId="24" fillId="0" borderId="0"/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96" fillId="110" borderId="78" applyNumberFormat="0" applyProtection="0">
      <alignment horizontal="right" vertical="center"/>
    </xf>
    <xf numFmtId="4" fontId="25" fillId="57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0" fontId="24" fillId="0" borderId="0"/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0" fontId="24" fillId="0" borderId="0"/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96" fillId="111" borderId="78" applyNumberFormat="0" applyProtection="0">
      <alignment horizontal="right" vertical="center"/>
    </xf>
    <xf numFmtId="4" fontId="25" fillId="51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0" fontId="24" fillId="0" borderId="0"/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0" fontId="24" fillId="0" borderId="0"/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96" fillId="112" borderId="78" applyNumberFormat="0" applyProtection="0">
      <alignment horizontal="right" vertical="center"/>
    </xf>
    <xf numFmtId="4" fontId="25" fillId="80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0" fontId="24" fillId="0" borderId="0"/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0" fontId="24" fillId="0" borderId="0"/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96" fillId="47" borderId="78" applyNumberFormat="0" applyProtection="0">
      <alignment horizontal="right" vertical="center"/>
    </xf>
    <xf numFmtId="4" fontId="25" fillId="65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0" fontId="24" fillId="0" borderId="0"/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0" fontId="24" fillId="0" borderId="0"/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96" fillId="113" borderId="78" applyNumberFormat="0" applyProtection="0">
      <alignment horizontal="right" vertical="center"/>
    </xf>
    <xf numFmtId="4" fontId="25" fillId="70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0" fontId="24" fillId="0" borderId="0"/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0" fontId="24" fillId="0" borderId="0"/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96" fillId="100" borderId="78" applyNumberFormat="0" applyProtection="0">
      <alignment horizontal="right" vertical="center"/>
    </xf>
    <xf numFmtId="4" fontId="25" fillId="66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0" fontId="24" fillId="0" borderId="0"/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0" fontId="24" fillId="0" borderId="0"/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96" fillId="114" borderId="78" applyNumberFormat="0" applyProtection="0">
      <alignment horizontal="right" vertical="center"/>
    </xf>
    <xf numFmtId="4" fontId="25" fillId="63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0" fontId="24" fillId="0" borderId="0"/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0" fontId="24" fillId="0" borderId="0"/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96" fillId="115" borderId="78" applyNumberFormat="0" applyProtection="0">
      <alignment horizontal="right" vertical="center"/>
    </xf>
    <xf numFmtId="4" fontId="25" fillId="116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0" fontId="24" fillId="0" borderId="0"/>
    <xf numFmtId="0" fontId="24" fillId="0" borderId="0"/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0" fontId="24" fillId="0" borderId="0"/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0" fontId="24" fillId="0" borderId="0"/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96" fillId="117" borderId="78" applyNumberFormat="0" applyProtection="0">
      <alignment horizontal="right" vertical="center"/>
    </xf>
    <xf numFmtId="4" fontId="25" fillId="62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2" fillId="119" borderId="79" applyNumberFormat="0" applyProtection="0">
      <alignment horizontal="left" vertical="center" indent="1"/>
    </xf>
    <xf numFmtId="4" fontId="293" fillId="120" borderId="79" applyNumberFormat="0" applyProtection="0">
      <alignment horizontal="left" vertical="center" indent="1"/>
    </xf>
    <xf numFmtId="4" fontId="42" fillId="121" borderId="0" applyNumberFormat="0" applyProtection="0">
      <alignment horizontal="left" vertical="center" indent="1"/>
    </xf>
    <xf numFmtId="0" fontId="24" fillId="0" borderId="0"/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0" fontId="24" fillId="0" borderId="0"/>
    <xf numFmtId="0" fontId="24" fillId="0" borderId="0"/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6" fillId="118" borderId="66" applyNumberFormat="0" applyProtection="0">
      <alignment horizontal="left" vertical="center" indent="1"/>
    </xf>
    <xf numFmtId="4" fontId="292" fillId="119" borderId="79" applyNumberFormat="0" applyProtection="0">
      <alignment horizontal="left" vertical="center" indent="1"/>
    </xf>
    <xf numFmtId="4" fontId="292" fillId="119" borderId="79" applyNumberFormat="0" applyProtection="0">
      <alignment horizontal="left" vertical="center" indent="1"/>
    </xf>
    <xf numFmtId="4" fontId="293" fillId="120" borderId="79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6" fillId="0" borderId="13" applyNumberFormat="0" applyProtection="0">
      <alignment horizontal="left" vertical="center" indent="1"/>
    </xf>
    <xf numFmtId="4" fontId="292" fillId="89" borderId="0" applyNumberFormat="0" applyProtection="0">
      <alignment horizontal="left" vertical="center" indent="1"/>
    </xf>
    <xf numFmtId="4" fontId="25" fillId="122" borderId="0" applyNumberFormat="0" applyProtection="0">
      <alignment horizontal="left" vertical="center" indent="1"/>
    </xf>
    <xf numFmtId="0" fontId="24" fillId="0" borderId="0"/>
    <xf numFmtId="0" fontId="24" fillId="0" borderId="0"/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4" fontId="296" fillId="0" borderId="13" applyNumberFormat="0" applyProtection="0">
      <alignment horizontal="left" vertical="center" indent="1"/>
    </xf>
    <xf numFmtId="0" fontId="24" fillId="0" borderId="0"/>
    <xf numFmtId="4" fontId="296" fillId="0" borderId="13" applyNumberFormat="0" applyProtection="0">
      <alignment horizontal="left" vertical="center" indent="1"/>
    </xf>
    <xf numFmtId="0" fontId="24" fillId="0" borderId="0"/>
    <xf numFmtId="4" fontId="292" fillId="89" borderId="0" applyNumberFormat="0" applyProtection="0">
      <alignment horizontal="left" vertical="center" indent="1"/>
    </xf>
    <xf numFmtId="4" fontId="292" fillId="89" borderId="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2" fillId="38" borderId="0" applyNumberFormat="0" applyProtection="0">
      <alignment horizontal="left" vertical="center" indent="1"/>
    </xf>
    <xf numFmtId="4" fontId="292" fillId="61" borderId="0" applyNumberFormat="0" applyProtection="0">
      <alignment horizontal="left" vertical="center" indent="1"/>
    </xf>
    <xf numFmtId="0" fontId="24" fillId="0" borderId="0"/>
    <xf numFmtId="0" fontId="24" fillId="0" borderId="0"/>
    <xf numFmtId="4" fontId="292" fillId="38" borderId="0" applyNumberFormat="0" applyProtection="0">
      <alignment horizontal="left" vertical="center" indent="1"/>
    </xf>
    <xf numFmtId="4" fontId="292" fillId="38" borderId="0" applyNumberFormat="0" applyProtection="0">
      <alignment horizontal="left" vertical="center" indent="1"/>
    </xf>
    <xf numFmtId="0" fontId="24" fillId="0" borderId="0"/>
    <xf numFmtId="4" fontId="292" fillId="38" borderId="0" applyNumberFormat="0" applyProtection="0">
      <alignment horizontal="left" vertical="center" indent="1"/>
    </xf>
    <xf numFmtId="4" fontId="292" fillId="38" borderId="0" applyNumberFormat="0" applyProtection="0">
      <alignment horizontal="left" vertical="center" indent="1"/>
    </xf>
    <xf numFmtId="4" fontId="292" fillId="38" borderId="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4" fillId="66" borderId="80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4" fontId="24" fillId="66" borderId="80" applyNumberFormat="0" applyProtection="0">
      <alignment horizontal="right" vertical="center"/>
    </xf>
    <xf numFmtId="0" fontId="24" fillId="0" borderId="0"/>
    <xf numFmtId="0" fontId="24" fillId="0" borderId="0"/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4" fillId="66" borderId="80" applyNumberFormat="0" applyProtection="0">
      <alignment horizontal="right" vertical="center"/>
    </xf>
    <xf numFmtId="0" fontId="24" fillId="0" borderId="0"/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4" fillId="66" borderId="80" applyNumberFormat="0" applyProtection="0">
      <alignment horizontal="right" vertical="center"/>
    </xf>
    <xf numFmtId="0" fontId="24" fillId="0" borderId="0"/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96" fillId="89" borderId="78" applyNumberFormat="0" applyProtection="0">
      <alignment horizontal="right" vertical="center"/>
    </xf>
    <xf numFmtId="4" fontId="25" fillId="56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4" fontId="25" fillId="89" borderId="0" applyNumberFormat="0" applyProtection="0">
      <alignment horizontal="left" vertical="center" indent="1"/>
    </xf>
    <xf numFmtId="4" fontId="25" fillId="122" borderId="0" applyNumberFormat="0" applyProtection="0">
      <alignment horizontal="left" vertical="center" indent="1"/>
    </xf>
    <xf numFmtId="4" fontId="24" fillId="66" borderId="0" applyNumberFormat="0" applyProtection="0">
      <alignment horizontal="left" vertical="center" shrinkToFit="1"/>
    </xf>
    <xf numFmtId="0" fontId="24" fillId="0" borderId="0"/>
    <xf numFmtId="4" fontId="77" fillId="60" borderId="0" applyNumberFormat="0" applyProtection="0">
      <alignment horizontal="left" vertical="center" indent="1"/>
    </xf>
    <xf numFmtId="0" fontId="24" fillId="0" borderId="0"/>
    <xf numFmtId="0" fontId="24" fillId="0" borderId="0"/>
    <xf numFmtId="4" fontId="297" fillId="60" borderId="0" applyNumberFormat="0" applyProtection="0">
      <alignment horizontal="left" vertical="center" indent="1"/>
    </xf>
    <xf numFmtId="4" fontId="77" fillId="0" borderId="0" applyNumberFormat="0" applyProtection="0">
      <alignment horizontal="left" vertical="center" indent="1"/>
    </xf>
    <xf numFmtId="0" fontId="24" fillId="0" borderId="0"/>
    <xf numFmtId="0" fontId="24" fillId="0" borderId="0"/>
    <xf numFmtId="4" fontId="77" fillId="0" borderId="0" applyNumberFormat="0" applyProtection="0">
      <alignment horizontal="left" vertical="center" indent="1"/>
    </xf>
    <xf numFmtId="4" fontId="25" fillId="89" borderId="0" applyNumberFormat="0" applyProtection="0">
      <alignment horizontal="left" vertical="center" indent="1"/>
    </xf>
    <xf numFmtId="4" fontId="25" fillId="89" borderId="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5" fillId="38" borderId="0" applyNumberFormat="0" applyProtection="0">
      <alignment horizontal="left" vertical="center" indent="1"/>
    </xf>
    <xf numFmtId="4" fontId="25" fillId="56" borderId="0" applyNumberFormat="0" applyProtection="0">
      <alignment horizontal="left" vertical="center" indent="1"/>
    </xf>
    <xf numFmtId="4" fontId="24" fillId="123" borderId="0" applyNumberFormat="0" applyProtection="0">
      <alignment horizontal="left" vertical="center" shrinkToFit="1"/>
    </xf>
    <xf numFmtId="0" fontId="24" fillId="0" borderId="0"/>
    <xf numFmtId="4" fontId="77" fillId="60" borderId="0" applyNumberFormat="0" applyProtection="0">
      <alignment horizontal="left" vertical="center" indent="1"/>
    </xf>
    <xf numFmtId="0" fontId="24" fillId="0" borderId="0"/>
    <xf numFmtId="4" fontId="77" fillId="0" borderId="0" applyNumberFormat="0" applyProtection="0">
      <alignment horizontal="left" vertical="center" indent="1"/>
    </xf>
    <xf numFmtId="0" fontId="24" fillId="0" borderId="0"/>
    <xf numFmtId="4" fontId="25" fillId="38" borderId="0" applyNumberFormat="0" applyProtection="0">
      <alignment horizontal="left" vertical="center" indent="1"/>
    </xf>
    <xf numFmtId="4" fontId="25" fillId="38" borderId="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61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38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0" borderId="0"/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61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38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124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0" borderId="0"/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124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50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89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0" borderId="0"/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50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89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2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66" borderId="80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125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0" borderId="0"/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2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125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60" borderId="13" applyNumberFormat="0">
      <protection locked="0"/>
    </xf>
    <xf numFmtId="0" fontId="24" fillId="0" borderId="0"/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0" borderId="0"/>
    <xf numFmtId="0" fontId="24" fillId="0" borderId="0"/>
    <xf numFmtId="0" fontId="24" fillId="60" borderId="13" applyNumberFormat="0">
      <protection locked="0"/>
    </xf>
    <xf numFmtId="0" fontId="24" fillId="0" borderId="0"/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0" borderId="0"/>
    <xf numFmtId="0" fontId="24" fillId="60" borderId="13" applyNumberFormat="0">
      <protection locked="0"/>
    </xf>
    <xf numFmtId="0" fontId="24" fillId="0" borderId="0"/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60" borderId="13" applyNumberFormat="0">
      <protection locked="0"/>
    </xf>
    <xf numFmtId="0" fontId="24" fillId="0" borderId="0"/>
    <xf numFmtId="0" fontId="24" fillId="0" borderId="0"/>
    <xf numFmtId="0" fontId="24" fillId="0" borderId="0"/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5" fillId="40" borderId="78" applyNumberFormat="0" applyProtection="0">
      <alignment vertical="center"/>
    </xf>
    <xf numFmtId="4" fontId="25" fillId="52" borderId="78" applyNumberFormat="0" applyProtection="0">
      <alignment vertical="center"/>
    </xf>
    <xf numFmtId="4" fontId="25" fillId="52" borderId="78" applyNumberFormat="0" applyProtection="0">
      <alignment vertical="center"/>
    </xf>
    <xf numFmtId="4" fontId="25" fillId="52" borderId="78" applyNumberFormat="0" applyProtection="0">
      <alignment vertical="center"/>
    </xf>
    <xf numFmtId="4" fontId="25" fillId="52" borderId="78" applyNumberFormat="0" applyProtection="0">
      <alignment vertical="center"/>
    </xf>
    <xf numFmtId="4" fontId="25" fillId="52" borderId="78" applyNumberFormat="0" applyProtection="0">
      <alignment vertical="center"/>
    </xf>
    <xf numFmtId="4" fontId="25" fillId="40" borderId="78" applyNumberFormat="0" applyProtection="0">
      <alignment vertical="center"/>
    </xf>
    <xf numFmtId="0" fontId="24" fillId="0" borderId="0"/>
    <xf numFmtId="0" fontId="24" fillId="0" borderId="0"/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5" fillId="40" borderId="78" applyNumberFormat="0" applyProtection="0">
      <alignment vertical="center"/>
    </xf>
    <xf numFmtId="0" fontId="24" fillId="0" borderId="0"/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0" fontId="24" fillId="0" borderId="0"/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96" fillId="125" borderId="78" applyNumberFormat="0" applyProtection="0">
      <alignment vertical="center"/>
    </xf>
    <xf numFmtId="4" fontId="25" fillId="40" borderId="78" applyNumberFormat="0" applyProtection="0">
      <alignment vertical="center"/>
    </xf>
    <xf numFmtId="0" fontId="24" fillId="0" borderId="0"/>
    <xf numFmtId="0" fontId="24" fillId="0" borderId="0"/>
    <xf numFmtId="0" fontId="24" fillId="0" borderId="0"/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9" fillId="40" borderId="78" applyNumberFormat="0" applyProtection="0">
      <alignment vertical="center"/>
    </xf>
    <xf numFmtId="4" fontId="299" fillId="52" borderId="78" applyNumberFormat="0" applyProtection="0">
      <alignment vertical="center"/>
    </xf>
    <xf numFmtId="4" fontId="299" fillId="52" borderId="78" applyNumberFormat="0" applyProtection="0">
      <alignment vertical="center"/>
    </xf>
    <xf numFmtId="4" fontId="299" fillId="52" borderId="78" applyNumberFormat="0" applyProtection="0">
      <alignment vertical="center"/>
    </xf>
    <xf numFmtId="4" fontId="299" fillId="52" borderId="78" applyNumberFormat="0" applyProtection="0">
      <alignment vertical="center"/>
    </xf>
    <xf numFmtId="4" fontId="299" fillId="52" borderId="78" applyNumberFormat="0" applyProtection="0">
      <alignment vertical="center"/>
    </xf>
    <xf numFmtId="4" fontId="299" fillId="40" borderId="78" applyNumberFormat="0" applyProtection="0">
      <alignment vertical="center"/>
    </xf>
    <xf numFmtId="0" fontId="24" fillId="0" borderId="0"/>
    <xf numFmtId="0" fontId="24" fillId="0" borderId="0"/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9" fillId="40" borderId="78" applyNumberFormat="0" applyProtection="0">
      <alignment vertical="center"/>
    </xf>
    <xf numFmtId="0" fontId="24" fillId="0" borderId="0"/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0" fontId="24" fillId="0" borderId="0"/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8" fillId="125" borderId="78" applyNumberFormat="0" applyProtection="0">
      <alignment vertical="center"/>
    </xf>
    <xf numFmtId="4" fontId="299" fillId="40" borderId="78" applyNumberFormat="0" applyProtection="0">
      <alignment vertical="center"/>
    </xf>
    <xf numFmtId="0" fontId="24" fillId="0" borderId="0"/>
    <xf numFmtId="0" fontId="24" fillId="0" borderId="0"/>
    <xf numFmtId="0" fontId="24" fillId="0" borderId="0"/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5" fillId="40" borderId="78" applyNumberFormat="0" applyProtection="0">
      <alignment horizontal="left" vertical="center" indent="1"/>
    </xf>
    <xf numFmtId="4" fontId="25" fillId="52" borderId="78" applyNumberFormat="0" applyProtection="0">
      <alignment horizontal="left" vertical="center" indent="1"/>
    </xf>
    <xf numFmtId="4" fontId="25" fillId="52" borderId="78" applyNumberFormat="0" applyProtection="0">
      <alignment horizontal="left" vertical="center" indent="1"/>
    </xf>
    <xf numFmtId="4" fontId="25" fillId="52" borderId="78" applyNumberFormat="0" applyProtection="0">
      <alignment horizontal="left" vertical="center" indent="1"/>
    </xf>
    <xf numFmtId="4" fontId="25" fillId="52" borderId="78" applyNumberFormat="0" applyProtection="0">
      <alignment horizontal="left" vertical="center" indent="1"/>
    </xf>
    <xf numFmtId="4" fontId="25" fillId="52" borderId="78" applyNumberFormat="0" applyProtection="0">
      <alignment horizontal="left" vertical="center" indent="1"/>
    </xf>
    <xf numFmtId="4" fontId="25" fillId="40" borderId="78" applyNumberFormat="0" applyProtection="0">
      <alignment horizontal="left" vertical="center" indent="1"/>
    </xf>
    <xf numFmtId="0" fontId="24" fillId="0" borderId="0"/>
    <xf numFmtId="0" fontId="24" fillId="0" borderId="0"/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5" fillId="40" borderId="78" applyNumberFormat="0" applyProtection="0">
      <alignment horizontal="left" vertical="center" indent="1"/>
    </xf>
    <xf numFmtId="0" fontId="24" fillId="0" borderId="0"/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0" fontId="24" fillId="0" borderId="0"/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92" fillId="89" borderId="81" applyNumberFormat="0" applyProtection="0">
      <alignment horizontal="left" vertical="center" indent="1"/>
    </xf>
    <xf numFmtId="4" fontId="25" fillId="40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4" fillId="0" borderId="0"/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52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5" fillId="40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0" fontId="24" fillId="0" borderId="0"/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0" fontId="24" fillId="0" borderId="0"/>
    <xf numFmtId="4" fontId="296" fillId="0" borderId="78" applyNumberFormat="0" applyProtection="0">
      <alignment horizontal="right" vertical="center"/>
    </xf>
    <xf numFmtId="4" fontId="296" fillId="0" borderId="78" applyNumberFormat="0" applyProtection="0">
      <alignment horizontal="right" vertical="center"/>
    </xf>
    <xf numFmtId="4" fontId="296" fillId="0" borderId="78" applyNumberFormat="0" applyProtection="0">
      <alignment horizontal="right" vertical="center"/>
    </xf>
    <xf numFmtId="4" fontId="296" fillId="0" borderId="78" applyNumberFormat="0" applyProtection="0">
      <alignment horizontal="right" vertical="center"/>
    </xf>
    <xf numFmtId="4" fontId="296" fillId="0" borderId="78" applyNumberFormat="0" applyProtection="0">
      <alignment horizontal="right" vertical="center"/>
    </xf>
    <xf numFmtId="4" fontId="25" fillId="122" borderId="78" applyNumberFormat="0" applyProtection="0">
      <alignment horizontal="right" vertical="center"/>
    </xf>
    <xf numFmtId="0" fontId="24" fillId="0" borderId="0"/>
    <xf numFmtId="4" fontId="300" fillId="60" borderId="78" applyNumberFormat="0" applyProtection="0">
      <alignment horizontal="right" vertical="center" wrapText="1"/>
    </xf>
    <xf numFmtId="4" fontId="300" fillId="60" borderId="78" applyNumberFormat="0" applyProtection="0">
      <alignment horizontal="right" vertical="center" wrapText="1"/>
    </xf>
    <xf numFmtId="4" fontId="300" fillId="60" borderId="78" applyNumberFormat="0" applyProtection="0">
      <alignment horizontal="right" vertical="center" wrapText="1"/>
    </xf>
    <xf numFmtId="4" fontId="300" fillId="60" borderId="78" applyNumberFormat="0" applyProtection="0">
      <alignment horizontal="right" vertical="center" wrapText="1"/>
    </xf>
    <xf numFmtId="4" fontId="300" fillId="60" borderId="78" applyNumberFormat="0" applyProtection="0">
      <alignment horizontal="right" vertical="center" wrapText="1"/>
    </xf>
    <xf numFmtId="0" fontId="24" fillId="0" borderId="0"/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0" fontId="24" fillId="0" borderId="0"/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4" fontId="296" fillId="125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42" fillId="126" borderId="80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4" fontId="42" fillId="126" borderId="80" applyNumberFormat="0" applyProtection="0">
      <alignment horizontal="right" vertical="center"/>
    </xf>
    <xf numFmtId="0" fontId="24" fillId="0" borderId="0"/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300" fillId="0" borderId="78" applyNumberFormat="0" applyProtection="0">
      <alignment horizontal="right" vertical="center"/>
    </xf>
    <xf numFmtId="4" fontId="42" fillId="126" borderId="80" applyNumberFormat="0" applyProtection="0">
      <alignment horizontal="right" vertical="center"/>
    </xf>
    <xf numFmtId="0" fontId="24" fillId="0" borderId="0"/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42" fillId="126" borderId="80" applyNumberFormat="0" applyProtection="0">
      <alignment horizontal="right" vertical="center"/>
    </xf>
    <xf numFmtId="0" fontId="24" fillId="0" borderId="0"/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8" fillId="125" borderId="78" applyNumberFormat="0" applyProtection="0">
      <alignment horizontal="right" vertical="center"/>
    </xf>
    <xf numFmtId="4" fontId="299" fillId="122" borderId="78" applyNumberFormat="0" applyProtection="0">
      <alignment horizontal="right" vertical="center"/>
    </xf>
    <xf numFmtId="0" fontId="24" fillId="0" borderId="0"/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3" fontId="302" fillId="90" borderId="41" applyNumberFormat="0" applyProtection="0">
      <alignment horizontal="right" vertical="center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4" fillId="66" borderId="80" applyNumberFormat="0" applyProtection="0">
      <alignment horizontal="left" vertical="center" indent="1"/>
    </xf>
    <xf numFmtId="4" fontId="25" fillId="56" borderId="78" applyNumberFormat="0" applyProtection="0">
      <alignment horizontal="left" vertical="center" indent="1"/>
    </xf>
    <xf numFmtId="4" fontId="25" fillId="56" borderId="78" applyNumberFormat="0" applyProtection="0">
      <alignment horizontal="left" vertical="center" indent="1"/>
    </xf>
    <xf numFmtId="4" fontId="25" fillId="56" borderId="78" applyNumberFormat="0" applyProtection="0">
      <alignment horizontal="left" vertical="center" indent="1"/>
    </xf>
    <xf numFmtId="4" fontId="25" fillId="56" borderId="78" applyNumberFormat="0" applyProtection="0">
      <alignment horizontal="left" vertical="center" indent="1"/>
    </xf>
    <xf numFmtId="4" fontId="25" fillId="56" borderId="78" applyNumberFormat="0" applyProtection="0">
      <alignment horizontal="left" vertical="center" indent="1"/>
    </xf>
    <xf numFmtId="4" fontId="24" fillId="66" borderId="80" applyNumberFormat="0" applyProtection="0">
      <alignment horizontal="left" vertical="center" indent="1"/>
    </xf>
    <xf numFmtId="0" fontId="24" fillId="0" borderId="0"/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93" fillId="60" borderId="78" applyNumberFormat="0" applyProtection="0">
      <alignment horizontal="left" vertical="top" wrapText="1" indent="1"/>
    </xf>
    <xf numFmtId="4" fontId="24" fillId="66" borderId="80" applyNumberFormat="0" applyProtection="0">
      <alignment horizontal="left" vertical="center" indent="1"/>
    </xf>
    <xf numFmtId="0" fontId="24" fillId="0" borderId="0"/>
    <xf numFmtId="4" fontId="293" fillId="60" borderId="78" applyNumberFormat="0" applyProtection="0">
      <alignment horizontal="left" vertical="top" wrapText="1"/>
    </xf>
    <xf numFmtId="4" fontId="293" fillId="60" borderId="78" applyNumberFormat="0" applyProtection="0">
      <alignment horizontal="left" vertical="top" wrapText="1"/>
    </xf>
    <xf numFmtId="4" fontId="293" fillId="60" borderId="78" applyNumberFormat="0" applyProtection="0">
      <alignment horizontal="left" vertical="top" wrapText="1"/>
    </xf>
    <xf numFmtId="4" fontId="293" fillId="60" borderId="78" applyNumberFormat="0" applyProtection="0">
      <alignment horizontal="left" vertical="top" wrapText="1"/>
    </xf>
    <xf numFmtId="4" fontId="293" fillId="60" borderId="78" applyNumberFormat="0" applyProtection="0">
      <alignment horizontal="left" vertical="top" wrapText="1"/>
    </xf>
    <xf numFmtId="4" fontId="24" fillId="66" borderId="80" applyNumberFormat="0" applyProtection="0">
      <alignment horizontal="left" vertical="center" indent="1"/>
    </xf>
    <xf numFmtId="0" fontId="24" fillId="0" borderId="0"/>
    <xf numFmtId="4" fontId="293" fillId="0" borderId="78" applyNumberFormat="0" applyProtection="0">
      <alignment horizontal="left" vertical="center" wrapText="1" indent="1"/>
    </xf>
    <xf numFmtId="4" fontId="293" fillId="0" borderId="78" applyNumberFormat="0" applyProtection="0">
      <alignment horizontal="left" vertical="center" wrapText="1" indent="1"/>
    </xf>
    <xf numFmtId="4" fontId="293" fillId="0" borderId="78" applyNumberFormat="0" applyProtection="0">
      <alignment horizontal="left" vertical="center" wrapText="1" indent="1"/>
    </xf>
    <xf numFmtId="4" fontId="293" fillId="0" borderId="78" applyNumberFormat="0" applyProtection="0">
      <alignment horizontal="left" vertical="center" wrapText="1" indent="1"/>
    </xf>
    <xf numFmtId="4" fontId="293" fillId="0" borderId="78" applyNumberFormat="0" applyProtection="0">
      <alignment horizontal="left" vertical="center" wrapText="1" indent="1"/>
    </xf>
    <xf numFmtId="0" fontId="24" fillId="0" borderId="0"/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4" fontId="292" fillId="89" borderId="78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0" fontId="24" fillId="0" borderId="0"/>
    <xf numFmtId="0" fontId="24" fillId="0" borderId="0"/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4" fontId="24" fillId="127" borderId="41" applyNumberFormat="0" applyProtection="0">
      <alignment horizontal="left" vertical="center" indent="1"/>
      <protection locked="0"/>
    </xf>
    <xf numFmtId="0" fontId="24" fillId="0" borderId="0"/>
    <xf numFmtId="0" fontId="24" fillId="0" borderId="0"/>
    <xf numFmtId="0" fontId="24" fillId="0" borderId="0"/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4" fillId="66" borderId="80" applyNumberFormat="0" applyProtection="0">
      <alignment horizontal="left" vertical="top" wrapTex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4" fillId="66" borderId="80" applyNumberFormat="0" applyProtection="0">
      <alignment horizontal="left" vertical="top" wrapText="1"/>
    </xf>
    <xf numFmtId="0" fontId="24" fillId="0" borderId="0"/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4" fillId="66" borderId="80" applyNumberFormat="0" applyProtection="0">
      <alignment horizontal="left" vertical="top" wrapTex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4" fillId="0" borderId="0"/>
    <xf numFmtId="0" fontId="24" fillId="0" borderId="0"/>
    <xf numFmtId="0" fontId="24" fillId="0" borderId="0"/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4" fontId="303" fillId="101" borderId="0" applyNumberFormat="0" applyProtection="0">
      <alignment horizontal="left" vertical="center" indent="1"/>
    </xf>
    <xf numFmtId="4" fontId="304" fillId="0" borderId="0" applyNumberFormat="0" applyProtection="0">
      <alignment horizontal="left" vertical="center" indent="1"/>
    </xf>
    <xf numFmtId="0" fontId="24" fillId="0" borderId="0"/>
    <xf numFmtId="4" fontId="305" fillId="0" borderId="0" applyNumberFormat="0" applyProtection="0">
      <alignment horizontal="left" vertical="center" indent="1"/>
    </xf>
    <xf numFmtId="0" fontId="24" fillId="0" borderId="0"/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4" fontId="303" fillId="124" borderId="81" applyNumberFormat="0" applyProtection="0">
      <alignment horizontal="left" vertical="center" inden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24" fillId="0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4" fontId="24" fillId="0" borderId="78" applyNumberFormat="0" applyProtection="0">
      <alignment horizontal="right" vertical="center"/>
    </xf>
    <xf numFmtId="0" fontId="24" fillId="0" borderId="0"/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306" fillId="0" borderId="78" applyNumberFormat="0" applyProtection="0">
      <alignment horizontal="right" vertical="center"/>
    </xf>
    <xf numFmtId="4" fontId="24" fillId="0" borderId="78" applyNumberFormat="0" applyProtection="0">
      <alignment horizontal="right" vertical="center"/>
    </xf>
    <xf numFmtId="0" fontId="24" fillId="0" borderId="0"/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24" fillId="0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307" fillId="125" borderId="78" applyNumberFormat="0" applyProtection="0">
      <alignment horizontal="right" vertical="center"/>
    </xf>
    <xf numFmtId="4" fontId="281" fillId="122" borderId="78" applyNumberFormat="0" applyProtection="0">
      <alignment horizontal="right" vertical="center"/>
    </xf>
    <xf numFmtId="0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4" fontId="37" fillId="128" borderId="66" applyNumberFormat="0" applyFont="0" applyFill="0" applyBorder="0" applyAlignment="0"/>
    <xf numFmtId="4" fontId="37" fillId="128" borderId="66" applyNumberFormat="0" applyFont="0" applyFill="0" applyBorder="0" applyAlignment="0"/>
    <xf numFmtId="4" fontId="37" fillId="128" borderId="66" applyNumberFormat="0" applyFont="0" applyFill="0" applyBorder="0" applyAlignment="0"/>
    <xf numFmtId="4" fontId="37" fillId="128" borderId="66" applyNumberFormat="0" applyFont="0" applyFill="0" applyBorder="0" applyAlignment="0"/>
    <xf numFmtId="4" fontId="37" fillId="128" borderId="66" applyNumberFormat="0" applyFont="0" applyFill="0" applyBorder="0" applyAlignment="0"/>
    <xf numFmtId="4" fontId="37" fillId="128" borderId="66" applyNumberFormat="0" applyFont="0" applyFill="0" applyBorder="0" applyAlignment="0"/>
    <xf numFmtId="0" fontId="24" fillId="0" borderId="0"/>
    <xf numFmtId="0" fontId="24" fillId="0" borderId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37" fillId="0" borderId="13" applyNumberFormat="0" applyFont="0" applyFill="0" applyBorder="0" applyAlignment="0"/>
    <xf numFmtId="0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37" fillId="0" borderId="66" applyNumberFormat="0" applyFont="0" applyFill="0" applyBorder="0" applyAlignment="0" applyProtection="0">
      <protection locked="0"/>
    </xf>
    <xf numFmtId="0" fontId="37" fillId="0" borderId="66" applyNumberFormat="0" applyFont="0" applyFill="0" applyBorder="0" applyAlignment="0" applyProtection="0">
      <protection locked="0"/>
    </xf>
    <xf numFmtId="0" fontId="37" fillId="0" borderId="66" applyNumberFormat="0" applyFont="0" applyFill="0" applyBorder="0" applyAlignment="0" applyProtection="0">
      <protection locked="0"/>
    </xf>
    <xf numFmtId="0" fontId="37" fillId="0" borderId="66" applyNumberFormat="0" applyFont="0" applyFill="0" applyBorder="0" applyAlignment="0" applyProtection="0">
      <protection locked="0"/>
    </xf>
    <xf numFmtId="0" fontId="37" fillId="0" borderId="66" applyNumberFormat="0" applyFont="0" applyFill="0" applyBorder="0" applyAlignment="0" applyProtection="0">
      <protection locked="0"/>
    </xf>
    <xf numFmtId="0" fontId="37" fillId="0" borderId="66" applyNumberFormat="0" applyFont="0" applyFill="0" applyBorder="0" applyAlignment="0" applyProtection="0">
      <protection locked="0"/>
    </xf>
    <xf numFmtId="0" fontId="185" fillId="54" borderId="0" applyNumberFormat="0" applyBorder="0" applyAlignment="0" applyProtection="0"/>
    <xf numFmtId="0" fontId="293" fillId="0" borderId="82">
      <alignment wrapText="1"/>
      <protection hidden="1"/>
    </xf>
    <xf numFmtId="0" fontId="24" fillId="0" borderId="83">
      <protection locked="0"/>
    </xf>
    <xf numFmtId="0" fontId="135" fillId="0" borderId="83">
      <protection hidden="1"/>
    </xf>
    <xf numFmtId="0" fontId="308" fillId="0" borderId="68">
      <alignment horizontal="center" vertical="center" wrapText="1"/>
      <protection hidden="1"/>
    </xf>
    <xf numFmtId="0" fontId="24" fillId="0" borderId="0"/>
    <xf numFmtId="0" fontId="309" fillId="0" borderId="0" applyNumberFormat="0" applyFill="0" applyBorder="0" applyAlignment="0" applyProtection="0"/>
    <xf numFmtId="0" fontId="309" fillId="0" borderId="0" applyNumberFormat="0" applyFill="0" applyBorder="0" applyAlignment="0" applyProtection="0"/>
    <xf numFmtId="0" fontId="24" fillId="0" borderId="0"/>
    <xf numFmtId="0" fontId="310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95" fillId="0" borderId="0" applyNumberFormat="0" applyFill="0" applyBorder="0" applyAlignment="0" applyProtection="0">
      <alignment horizontal="center"/>
    </xf>
    <xf numFmtId="0" fontId="111" fillId="0" borderId="0" applyNumberFormat="0" applyFill="0" applyBorder="0" applyAlignment="0" applyProtection="0"/>
    <xf numFmtId="0" fontId="223" fillId="60" borderId="41" applyNumberFormat="0" applyAlignment="0" applyProtection="0"/>
    <xf numFmtId="303" fontId="37" fillId="0" borderId="0" applyFill="0" applyBorder="0" applyAlignment="0" applyProtection="0"/>
    <xf numFmtId="0" fontId="24" fillId="0" borderId="0"/>
    <xf numFmtId="4" fontId="81" fillId="0" borderId="0" applyFill="0" applyBorder="0" applyAlignment="0" applyProtection="0">
      <alignment horizontal="center"/>
    </xf>
    <xf numFmtId="0" fontId="24" fillId="0" borderId="0"/>
    <xf numFmtId="195" fontId="311" fillId="0" borderId="0" applyFill="0" applyBorder="0" applyAlignment="0" applyProtection="0"/>
    <xf numFmtId="195" fontId="24" fillId="0" borderId="0" applyFill="0" applyBorder="0" applyAlignment="0" applyProtection="0"/>
    <xf numFmtId="14" fontId="83" fillId="0" borderId="0" applyFill="0" applyBorder="0" applyAlignment="0" applyProtection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top"/>
    </xf>
    <xf numFmtId="0" fontId="34" fillId="0" borderId="0"/>
    <xf numFmtId="0" fontId="35" fillId="0" borderId="0"/>
    <xf numFmtId="0" fontId="24" fillId="0" borderId="0"/>
    <xf numFmtId="0" fontId="25" fillId="0" borderId="0">
      <alignment vertical="top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165" fontId="26" fillId="0" borderId="0"/>
    <xf numFmtId="165" fontId="26" fillId="0" borderId="0"/>
    <xf numFmtId="165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/>
    <xf numFmtId="0" fontId="312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6" fillId="0" borderId="0"/>
    <xf numFmtId="0" fontId="24" fillId="0" borderId="0"/>
    <xf numFmtId="0" fontId="24" fillId="0" borderId="0"/>
    <xf numFmtId="165" fontId="26" fillId="0" borderId="0"/>
    <xf numFmtId="165" fontId="26" fillId="0" borderId="0"/>
    <xf numFmtId="165" fontId="26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84"/>
    <xf numFmtId="0" fontId="24" fillId="0" borderId="84"/>
    <xf numFmtId="0" fontId="24" fillId="0" borderId="84"/>
    <xf numFmtId="0" fontId="24" fillId="0" borderId="0"/>
    <xf numFmtId="0" fontId="24" fillId="0" borderId="0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84"/>
    <xf numFmtId="0" fontId="24" fillId="0" borderId="0"/>
    <xf numFmtId="0" fontId="34" fillId="106" borderId="0"/>
    <xf numFmtId="0" fontId="34" fillId="106" borderId="0"/>
    <xf numFmtId="0" fontId="24" fillId="0" borderId="0"/>
    <xf numFmtId="0" fontId="313" fillId="106" borderId="0"/>
    <xf numFmtId="0" fontId="313" fillId="106" borderId="0"/>
    <xf numFmtId="0" fontId="24" fillId="0" borderId="0"/>
    <xf numFmtId="0" fontId="34" fillId="106" borderId="0"/>
    <xf numFmtId="0" fontId="34" fillId="106" borderId="0"/>
    <xf numFmtId="0" fontId="24" fillId="0" borderId="0"/>
    <xf numFmtId="0" fontId="24" fillId="0" borderId="0"/>
    <xf numFmtId="0" fontId="129" fillId="0" borderId="0" applyFill="0" applyBorder="0" applyAlignment="0" applyProtection="0"/>
    <xf numFmtId="0" fontId="24" fillId="0" borderId="0"/>
    <xf numFmtId="0" fontId="24" fillId="0" borderId="0"/>
    <xf numFmtId="0" fontId="129" fillId="0" borderId="0" applyFill="0" applyBorder="0" applyAlignment="0" applyProtection="0"/>
    <xf numFmtId="0" fontId="129" fillId="0" borderId="0" applyFill="0" applyBorder="0" applyAlignment="0" applyProtection="0"/>
    <xf numFmtId="0" fontId="129" fillId="0" borderId="0" applyFill="0" applyBorder="0" applyAlignment="0" applyProtection="0"/>
    <xf numFmtId="0" fontId="129" fillId="0" borderId="0" applyFill="0" applyBorder="0" applyAlignment="0" applyProtection="0"/>
    <xf numFmtId="0" fontId="24" fillId="0" borderId="0"/>
    <xf numFmtId="0" fontId="24" fillId="0" borderId="0"/>
    <xf numFmtId="40" fontId="314" fillId="0" borderId="0" applyBorder="0">
      <alignment horizontal="right"/>
    </xf>
    <xf numFmtId="40" fontId="315" fillId="0" borderId="0" applyBorder="0">
      <alignment horizontal="right"/>
    </xf>
    <xf numFmtId="40" fontId="314" fillId="0" borderId="0" applyBorder="0">
      <alignment horizontal="right"/>
    </xf>
    <xf numFmtId="0" fontId="24" fillId="0" borderId="0"/>
    <xf numFmtId="0" fontId="316" fillId="0" borderId="85"/>
    <xf numFmtId="0" fontId="317" fillId="0" borderId="24"/>
    <xf numFmtId="0" fontId="24" fillId="0" borderId="0"/>
    <xf numFmtId="0" fontId="24" fillId="0" borderId="0"/>
    <xf numFmtId="0" fontId="32" fillId="0" borderId="13" applyNumberFormat="0" applyFont="0" applyFill="0" applyBorder="0" applyAlignment="0">
      <protection hidden="1"/>
    </xf>
    <xf numFmtId="0" fontId="24" fillId="0" borderId="0"/>
    <xf numFmtId="0" fontId="24" fillId="0" borderId="0"/>
    <xf numFmtId="0" fontId="32" fillId="0" borderId="13" applyNumberFormat="0" applyFont="0" applyFill="0" applyBorder="0" applyAlignment="0">
      <protection hidden="1"/>
    </xf>
    <xf numFmtId="0" fontId="32" fillId="0" borderId="13" applyNumberFormat="0" applyFont="0" applyFill="0" applyBorder="0" applyAlignment="0">
      <protection hidden="1"/>
    </xf>
    <xf numFmtId="0" fontId="32" fillId="0" borderId="13" applyNumberFormat="0" applyFont="0" applyFill="0" applyBorder="0" applyAlignment="0">
      <protection hidden="1"/>
    </xf>
    <xf numFmtId="0" fontId="24" fillId="0" borderId="0"/>
    <xf numFmtId="14" fontId="318" fillId="0" borderId="0" applyFont="0" applyFill="0" applyBorder="0" applyAlignment="0" applyProtection="0">
      <alignment vertical="top"/>
    </xf>
    <xf numFmtId="14" fontId="318" fillId="0" borderId="0" applyFont="0" applyFill="0" applyBorder="0" applyAlignment="0" applyProtection="0">
      <alignment vertical="top"/>
    </xf>
    <xf numFmtId="49" fontId="319" fillId="0" borderId="0" applyFill="0" applyBorder="0" applyProtection="0">
      <protection locked="0"/>
    </xf>
    <xf numFmtId="3" fontId="319" fillId="0" borderId="0" applyFill="0" applyBorder="0" applyProtection="0">
      <protection locked="0"/>
    </xf>
    <xf numFmtId="0" fontId="24" fillId="0" borderId="0"/>
    <xf numFmtId="0" fontId="24" fillId="0" borderId="0"/>
    <xf numFmtId="0" fontId="24" fillId="0" borderId="0"/>
    <xf numFmtId="49" fontId="24" fillId="0" borderId="0" applyFont="0"/>
    <xf numFmtId="49" fontId="24" fillId="0" borderId="0" applyFont="0"/>
    <xf numFmtId="0" fontId="24" fillId="0" borderId="0"/>
    <xf numFmtId="0" fontId="24" fillId="0" borderId="0"/>
    <xf numFmtId="49" fontId="24" fillId="0" borderId="0" applyFont="0"/>
    <xf numFmtId="49" fontId="24" fillId="0" borderId="0" applyFont="0"/>
    <xf numFmtId="49" fontId="24" fillId="0" borderId="0" applyFont="0"/>
    <xf numFmtId="0" fontId="24" fillId="0" borderId="0"/>
    <xf numFmtId="0" fontId="32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4" fillId="0" borderId="0"/>
    <xf numFmtId="0" fontId="167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24" fillId="0" borderId="0"/>
    <xf numFmtId="49" fontId="25" fillId="0" borderId="0" applyFill="0" applyBorder="0" applyAlignment="0"/>
    <xf numFmtId="49" fontId="25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304" fontId="25" fillId="0" borderId="0" applyFill="0" applyBorder="0" applyAlignment="0"/>
    <xf numFmtId="0" fontId="24" fillId="0" borderId="0"/>
    <xf numFmtId="0" fontId="25" fillId="0" borderId="0" applyFill="0" applyBorder="0" applyAlignment="0"/>
    <xf numFmtId="203" fontId="120" fillId="0" borderId="0" applyFill="0" applyBorder="0" applyAlignment="0"/>
    <xf numFmtId="305" fontId="121" fillId="0" borderId="0" applyFill="0" applyBorder="0" applyAlignment="0"/>
    <xf numFmtId="0" fontId="24" fillId="0" borderId="0"/>
    <xf numFmtId="0" fontId="24" fillId="0" borderId="0"/>
    <xf numFmtId="0" fontId="24" fillId="0" borderId="0"/>
    <xf numFmtId="203" fontId="120" fillId="0" borderId="0" applyFill="0" applyBorder="0" applyAlignment="0"/>
    <xf numFmtId="306" fontId="25" fillId="0" borderId="0" applyFill="0" applyBorder="0" applyAlignment="0"/>
    <xf numFmtId="0" fontId="24" fillId="0" borderId="0"/>
    <xf numFmtId="0" fontId="24" fillId="0" borderId="0"/>
    <xf numFmtId="307" fontId="24" fillId="0" borderId="0" applyFill="0" applyBorder="0" applyAlignment="0"/>
    <xf numFmtId="308" fontId="24" fillId="0" borderId="0" applyFill="0" applyBorder="0" applyAlignment="0"/>
    <xf numFmtId="0" fontId="24" fillId="0" borderId="0"/>
    <xf numFmtId="308" fontId="24" fillId="0" borderId="0" applyFill="0" applyBorder="0" applyAlignment="0"/>
    <xf numFmtId="203" fontId="120" fillId="0" borderId="0" applyFill="0" applyBorder="0" applyAlignment="0"/>
    <xf numFmtId="309" fontId="121" fillId="0" borderId="0" applyFill="0" applyBorder="0" applyAlignment="0"/>
    <xf numFmtId="0" fontId="321" fillId="37" borderId="0" applyBorder="0">
      <alignment horizontal="left" vertical="center" indent="1"/>
    </xf>
    <xf numFmtId="0" fontId="166" fillId="0" borderId="0" applyNumberFormat="0" applyFill="0" applyBorder="0" applyAlignment="0" applyProtection="0"/>
    <xf numFmtId="0" fontId="24" fillId="0" borderId="0"/>
    <xf numFmtId="0" fontId="24" fillId="0" borderId="0"/>
    <xf numFmtId="0" fontId="188" fillId="38" borderId="13">
      <alignment horizontal="center" vertical="center" wrapText="1"/>
    </xf>
    <xf numFmtId="0" fontId="188" fillId="38" borderId="13">
      <alignment horizontal="center" vertical="center" wrapText="1"/>
    </xf>
    <xf numFmtId="0" fontId="24" fillId="0" borderId="0"/>
    <xf numFmtId="0" fontId="24" fillId="0" borderId="0"/>
    <xf numFmtId="0" fontId="188" fillId="38" borderId="13">
      <alignment horizontal="center" vertical="center" wrapText="1"/>
    </xf>
    <xf numFmtId="0" fontId="188" fillId="38" borderId="13">
      <alignment horizontal="center" vertical="center" wrapText="1"/>
    </xf>
    <xf numFmtId="0" fontId="188" fillId="38" borderId="13">
      <alignment horizontal="center" vertical="center" wrapText="1"/>
    </xf>
    <xf numFmtId="0" fontId="188" fillId="38" borderId="13">
      <alignment horizontal="center" vertical="center" wrapText="1"/>
    </xf>
    <xf numFmtId="0" fontId="188" fillId="38" borderId="13">
      <alignment horizontal="center" vertical="center" wrapText="1"/>
    </xf>
    <xf numFmtId="0" fontId="24" fillId="0" borderId="0"/>
    <xf numFmtId="0" fontId="24" fillId="0" borderId="0"/>
    <xf numFmtId="0" fontId="322" fillId="90" borderId="13">
      <alignment horizontal="center" vertical="center" wrapText="1"/>
    </xf>
    <xf numFmtId="0" fontId="322" fillId="90" borderId="13">
      <alignment horizontal="center" vertical="center" wrapText="1"/>
    </xf>
    <xf numFmtId="0" fontId="24" fillId="0" borderId="0"/>
    <xf numFmtId="0" fontId="24" fillId="0" borderId="0"/>
    <xf numFmtId="0" fontId="322" fillId="90" borderId="13">
      <alignment horizontal="center" vertical="center" wrapText="1"/>
    </xf>
    <xf numFmtId="0" fontId="322" fillId="90" borderId="13">
      <alignment horizontal="center" vertical="center" wrapText="1"/>
    </xf>
    <xf numFmtId="0" fontId="322" fillId="90" borderId="13">
      <alignment horizontal="center" vertical="center" wrapText="1"/>
    </xf>
    <xf numFmtId="0" fontId="322" fillId="90" borderId="13">
      <alignment horizontal="center" vertical="center" wrapText="1"/>
    </xf>
    <xf numFmtId="0" fontId="322" fillId="90" borderId="13">
      <alignment horizontal="center" vertical="center" wrapText="1"/>
    </xf>
    <xf numFmtId="0" fontId="24" fillId="0" borderId="0"/>
    <xf numFmtId="0" fontId="24" fillId="0" borderId="0"/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24" fillId="0" borderId="0"/>
    <xf numFmtId="0" fontId="24" fillId="0" borderId="0"/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24" fillId="0" borderId="0"/>
    <xf numFmtId="0" fontId="24" fillId="0" borderId="0"/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24" fillId="0" borderId="0"/>
    <xf numFmtId="0" fontId="24" fillId="0" borderId="0"/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24" fillId="0" borderId="0"/>
    <xf numFmtId="0" fontId="325" fillId="0" borderId="0">
      <alignment horizontal="center" vertical="top"/>
    </xf>
    <xf numFmtId="0" fontId="325" fillId="0" borderId="0">
      <alignment horizontal="center" vertical="top"/>
    </xf>
    <xf numFmtId="0" fontId="24" fillId="0" borderId="0"/>
    <xf numFmtId="20" fontId="326" fillId="0" borderId="0"/>
    <xf numFmtId="0" fontId="24" fillId="0" borderId="0" applyNumberFormat="0" applyFont="0" applyAlignment="0">
      <alignment vertical="top" wrapText="1"/>
    </xf>
    <xf numFmtId="0" fontId="309" fillId="0" borderId="0" applyNumberFormat="0" applyFill="0" applyBorder="0" applyAlignment="0" applyProtection="0"/>
    <xf numFmtId="0" fontId="24" fillId="0" borderId="0"/>
    <xf numFmtId="0" fontId="24" fillId="0" borderId="0"/>
    <xf numFmtId="0" fontId="327" fillId="35" borderId="49" applyNumberFormat="0">
      <alignment vertical="center"/>
    </xf>
    <xf numFmtId="0" fontId="327" fillId="35" borderId="49" applyNumberFormat="0">
      <alignment vertical="center"/>
    </xf>
    <xf numFmtId="0" fontId="327" fillId="35" borderId="49" applyNumberFormat="0">
      <alignment vertical="center"/>
    </xf>
    <xf numFmtId="0" fontId="327" fillId="35" borderId="49" applyNumberFormat="0">
      <alignment vertical="center"/>
    </xf>
    <xf numFmtId="0" fontId="327" fillId="35" borderId="49" applyNumberFormat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328" fillId="0" borderId="86" applyNumberFormat="0" applyFill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329" fillId="0" borderId="0" applyNumberFormat="0" applyFill="0" applyBorder="0" applyAlignment="0" applyProtection="0"/>
    <xf numFmtId="0" fontId="329" fillId="0" borderId="0" applyNumberFormat="0" applyFill="0" applyBorder="0" applyAlignment="0" applyProtection="0"/>
    <xf numFmtId="0" fontId="24" fillId="0" borderId="0"/>
    <xf numFmtId="0" fontId="329" fillId="0" borderId="0" applyNumberFormat="0" applyFill="0" applyBorder="0" applyAlignment="0" applyProtection="0"/>
    <xf numFmtId="0" fontId="24" fillId="0" borderId="0"/>
    <xf numFmtId="0" fontId="24" fillId="0" borderId="0"/>
    <xf numFmtId="0" fontId="2" fillId="0" borderId="0" applyNumberFormat="0" applyFill="0" applyBorder="0" applyAlignment="0" applyProtection="0"/>
    <xf numFmtId="0" fontId="330" fillId="0" borderId="0" applyNumberFormat="0" applyFill="0" applyBorder="0" applyAlignment="0" applyProtection="0"/>
    <xf numFmtId="0" fontId="331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24" fillId="0" borderId="0"/>
    <xf numFmtId="0" fontId="332" fillId="0" borderId="51" applyNumberFormat="0" applyFill="0" applyAlignment="0" applyProtection="0"/>
    <xf numFmtId="0" fontId="197" fillId="0" borderId="51" applyNumberFormat="0" applyFill="0" applyAlignment="0" applyProtection="0"/>
    <xf numFmtId="0" fontId="24" fillId="0" borderId="0"/>
    <xf numFmtId="0" fontId="333" fillId="0" borderId="54" applyNumberFormat="0" applyFill="0" applyAlignment="0" applyProtection="0"/>
    <xf numFmtId="0" fontId="203" fillId="0" borderId="54" applyNumberFormat="0" applyFill="0" applyAlignment="0" applyProtection="0"/>
    <xf numFmtId="0" fontId="24" fillId="0" borderId="0"/>
    <xf numFmtId="0" fontId="334" fillId="0" borderId="55" applyNumberFormat="0" applyFill="0" applyAlignment="0" applyProtection="0"/>
    <xf numFmtId="0" fontId="207" fillId="0" borderId="55" applyNumberFormat="0" applyFill="0" applyAlignment="0" applyProtection="0"/>
    <xf numFmtId="0" fontId="24" fillId="0" borderId="0"/>
    <xf numFmtId="0" fontId="334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331" fillId="0" borderId="0" applyNumberFormat="0" applyFill="0" applyBorder="0" applyAlignment="0" applyProtection="0"/>
    <xf numFmtId="0" fontId="329" fillId="0" borderId="0" applyNumberFormat="0" applyFill="0" applyBorder="0" applyAlignment="0" applyProtection="0"/>
    <xf numFmtId="0" fontId="309" fillId="0" borderId="0" applyNumberFormat="0" applyFill="0" applyBorder="0" applyAlignment="0" applyProtection="0"/>
    <xf numFmtId="0" fontId="198" fillId="0" borderId="87" applyNumberFormat="0" applyFill="0" applyAlignment="0" applyProtection="0"/>
    <xf numFmtId="0" fontId="204" fillId="0" borderId="88" applyNumberFormat="0" applyFill="0" applyAlignment="0" applyProtection="0"/>
    <xf numFmtId="0" fontId="209" fillId="0" borderId="89" applyNumberFormat="0" applyFill="0" applyAlignment="0" applyProtection="0"/>
    <xf numFmtId="0" fontId="209" fillId="0" borderId="0" applyNumberFormat="0" applyFill="0" applyBorder="0" applyAlignment="0" applyProtection="0"/>
    <xf numFmtId="0" fontId="293" fillId="0" borderId="90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24" fillId="0" borderId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4" fillId="0" borderId="44" applyNumberFormat="0" applyFont="0" applyFill="0" applyAlignment="0" applyProtection="0"/>
    <xf numFmtId="0" fontId="24" fillId="0" borderId="0"/>
    <xf numFmtId="0" fontId="335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293" fillId="0" borderId="91" applyNumberFormat="0" applyFill="0" applyAlignment="0" applyProtection="0"/>
    <xf numFmtId="0" fontId="158" fillId="0" borderId="91" applyNumberFormat="0" applyFill="0" applyAlignment="0" applyProtection="0"/>
    <xf numFmtId="0" fontId="24" fillId="0" borderId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24" fillId="0" borderId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158" fillId="0" borderId="91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16" fillId="0" borderId="9" applyNumberFormat="0" applyFill="0" applyAlignment="0" applyProtection="0"/>
    <xf numFmtId="0" fontId="158" fillId="0" borderId="92" applyNumberFormat="0" applyFill="0" applyAlignment="0" applyProtection="0"/>
    <xf numFmtId="0" fontId="158" fillId="0" borderId="92" applyNumberFormat="0" applyFill="0" applyAlignment="0" applyProtection="0"/>
    <xf numFmtId="0" fontId="158" fillId="0" borderId="92" applyNumberFormat="0" applyFill="0" applyAlignment="0" applyProtection="0"/>
    <xf numFmtId="274" fontId="24" fillId="0" borderId="93">
      <protection locked="0"/>
    </xf>
    <xf numFmtId="0" fontId="336" fillId="0" borderId="91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16" fillId="0" borderId="9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68" fillId="60" borderId="41" applyNumberFormat="0" applyAlignment="0" applyProtection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7" fontId="37" fillId="44" borderId="0" applyNumberFormat="0" applyBorder="0" applyAlignment="0" applyProtection="0"/>
    <xf numFmtId="0" fontId="24" fillId="0" borderId="0"/>
    <xf numFmtId="0" fontId="24" fillId="0" borderId="0"/>
    <xf numFmtId="37" fontId="37" fillId="0" borderId="0"/>
    <xf numFmtId="37" fontId="37" fillId="0" borderId="0"/>
    <xf numFmtId="0" fontId="24" fillId="0" borderId="0"/>
    <xf numFmtId="3" fontId="337" fillId="0" borderId="58" applyProtection="0"/>
    <xf numFmtId="0" fontId="24" fillId="0" borderId="0"/>
    <xf numFmtId="0" fontId="338" fillId="0" borderId="0">
      <alignment vertical="top"/>
    </xf>
    <xf numFmtId="0" fontId="338" fillId="0" borderId="0">
      <alignment vertical="top"/>
    </xf>
    <xf numFmtId="0" fontId="339" fillId="0" borderId="0"/>
    <xf numFmtId="3" fontId="53" fillId="0" borderId="0" applyFill="0" applyBorder="0" applyAlignment="0" applyProtection="0"/>
    <xf numFmtId="0" fontId="24" fillId="0" borderId="0"/>
    <xf numFmtId="310" fontId="24" fillId="0" borderId="0" applyFont="0" applyFill="0" applyBorder="0" applyAlignment="0" applyProtection="0"/>
    <xf numFmtId="311" fontId="24" fillId="0" borderId="0" applyFont="0" applyFill="0" applyBorder="0" applyAlignment="0" applyProtection="0"/>
    <xf numFmtId="0" fontId="24" fillId="0" borderId="0"/>
    <xf numFmtId="0" fontId="24" fillId="0" borderId="0"/>
    <xf numFmtId="37" fontId="340" fillId="0" borderId="0"/>
    <xf numFmtId="0" fontId="24" fillId="0" borderId="0"/>
    <xf numFmtId="0" fontId="24" fillId="0" borderId="0"/>
    <xf numFmtId="37" fontId="340" fillId="0" borderId="0"/>
    <xf numFmtId="37" fontId="340" fillId="0" borderId="0"/>
    <xf numFmtId="37" fontId="340" fillId="0" borderId="0"/>
    <xf numFmtId="37" fontId="340" fillId="0" borderId="0"/>
    <xf numFmtId="0" fontId="24" fillId="0" borderId="0"/>
    <xf numFmtId="0" fontId="341" fillId="92" borderId="37" applyNumberFormat="0" applyAlignment="0" applyProtection="0"/>
    <xf numFmtId="0" fontId="130" fillId="92" borderId="37" applyNumberFormat="0" applyAlignment="0" applyProtection="0"/>
    <xf numFmtId="0" fontId="130" fillId="92" borderId="37" applyNumberFormat="0" applyAlignment="0" applyProtection="0"/>
    <xf numFmtId="0" fontId="16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>
      <alignment horizontal="center" textRotation="180"/>
    </xf>
    <xf numFmtId="0" fontId="24" fillId="0" borderId="0">
      <alignment horizontal="center" textRotation="180"/>
    </xf>
    <xf numFmtId="0" fontId="24" fillId="0" borderId="0"/>
    <xf numFmtId="0" fontId="24" fillId="0" borderId="0"/>
    <xf numFmtId="0" fontId="24" fillId="0" borderId="0">
      <alignment horizontal="center" textRotation="180"/>
    </xf>
    <xf numFmtId="0" fontId="24" fillId="0" borderId="0">
      <alignment horizontal="center" textRotation="180"/>
    </xf>
    <xf numFmtId="0" fontId="24" fillId="0" borderId="0">
      <alignment horizontal="center" textRotation="180"/>
    </xf>
    <xf numFmtId="0" fontId="24" fillId="0" borderId="0">
      <alignment horizontal="center" textRotation="180"/>
    </xf>
    <xf numFmtId="0" fontId="24" fillId="0" borderId="0"/>
    <xf numFmtId="0" fontId="24" fillId="0" borderId="0"/>
    <xf numFmtId="0" fontId="24" fillId="0" borderId="0"/>
    <xf numFmtId="0" fontId="24" fillId="0" borderId="0"/>
    <xf numFmtId="312" fontId="24" fillId="0" borderId="0" applyFont="0" applyFill="0" applyBorder="0" applyAlignment="0" applyProtection="0"/>
    <xf numFmtId="312" fontId="24" fillId="0" borderId="0" applyFont="0" applyFill="0" applyBorder="0" applyAlignment="0" applyProtection="0"/>
    <xf numFmtId="0" fontId="24" fillId="0" borderId="0"/>
    <xf numFmtId="0" fontId="24" fillId="0" borderId="0"/>
    <xf numFmtId="312" fontId="24" fillId="0" borderId="0" applyFont="0" applyFill="0" applyBorder="0" applyAlignment="0" applyProtection="0"/>
    <xf numFmtId="312" fontId="24" fillId="0" borderId="0" applyFont="0" applyFill="0" applyBorder="0" applyAlignment="0" applyProtection="0"/>
    <xf numFmtId="312" fontId="24" fillId="0" borderId="0" applyFont="0" applyFill="0" applyBorder="0" applyAlignment="0" applyProtection="0"/>
    <xf numFmtId="312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8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155" fillId="0" borderId="0" applyFont="0" applyFill="0" applyBorder="0" applyAlignment="0" applyProtection="0"/>
    <xf numFmtId="0" fontId="24" fillId="0" borderId="0"/>
    <xf numFmtId="0" fontId="24" fillId="0" borderId="0"/>
    <xf numFmtId="267" fontId="180" fillId="0" borderId="0">
      <protection locked="0"/>
    </xf>
    <xf numFmtId="0" fontId="24" fillId="0" borderId="0"/>
    <xf numFmtId="0" fontId="24" fillId="0" borderId="0"/>
    <xf numFmtId="267" fontId="180" fillId="0" borderId="0">
      <protection locked="0"/>
    </xf>
    <xf numFmtId="267" fontId="180" fillId="0" borderId="0">
      <protection locked="0"/>
    </xf>
    <xf numFmtId="267" fontId="180" fillId="0" borderId="0">
      <protection locked="0"/>
    </xf>
    <xf numFmtId="0" fontId="281" fillId="0" borderId="0" applyNumberFormat="0" applyFill="0" applyBorder="0" applyAlignment="0" applyProtection="0"/>
    <xf numFmtId="0" fontId="24" fillId="0" borderId="0"/>
    <xf numFmtId="313" fontId="24" fillId="0" borderId="0" applyFont="0" applyFill="0" applyBorder="0" applyAlignment="0" applyProtection="0"/>
    <xf numFmtId="313" fontId="24" fillId="0" borderId="0" applyFont="0" applyFill="0" applyBorder="0" applyAlignment="0" applyProtection="0"/>
    <xf numFmtId="42" fontId="249" fillId="0" borderId="0" applyFont="0" applyFill="0" applyBorder="0" applyAlignment="0" applyProtection="0"/>
    <xf numFmtId="314" fontId="34" fillId="0" borderId="0" applyFont="0" applyFill="0" applyBorder="0" applyAlignment="0" applyProtection="0"/>
    <xf numFmtId="315" fontId="24" fillId="0" borderId="0" applyFont="0" applyFill="0" applyBorder="0" applyAlignment="0" applyProtection="0"/>
    <xf numFmtId="315" fontId="24" fillId="0" borderId="0" applyFont="0" applyFill="0" applyBorder="0" applyAlignment="0" applyProtection="0"/>
    <xf numFmtId="44" fontId="249" fillId="0" borderId="0" applyFont="0" applyFill="0" applyBorder="0" applyAlignment="0" applyProtection="0"/>
    <xf numFmtId="0" fontId="24" fillId="0" borderId="0"/>
    <xf numFmtId="0" fontId="24" fillId="0" borderId="0"/>
    <xf numFmtId="316" fontId="182" fillId="0" borderId="0" applyFont="0" applyFill="0" applyBorder="0" applyAlignment="0" applyProtection="0"/>
    <xf numFmtId="0" fontId="24" fillId="0" borderId="0"/>
    <xf numFmtId="0" fontId="24" fillId="0" borderId="0"/>
    <xf numFmtId="316" fontId="182" fillId="0" borderId="0" applyFont="0" applyFill="0" applyBorder="0" applyAlignment="0" applyProtection="0"/>
    <xf numFmtId="316" fontId="182" fillId="0" borderId="0" applyFont="0" applyFill="0" applyBorder="0" applyAlignment="0" applyProtection="0"/>
    <xf numFmtId="316" fontId="18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24" fillId="0" borderId="0"/>
    <xf numFmtId="0" fontId="281" fillId="0" borderId="0" applyNumberFormat="0" applyFill="0" applyBorder="0" applyAlignment="0" applyProtection="0"/>
    <xf numFmtId="0" fontId="24" fillId="0" borderId="0"/>
    <xf numFmtId="0" fontId="342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281" fillId="0" borderId="0" applyNumberFormat="0" applyFill="0" applyBorder="0" applyAlignment="0" applyProtection="0"/>
    <xf numFmtId="0" fontId="28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4" fillId="0" borderId="0"/>
    <xf numFmtId="0" fontId="101" fillId="0" borderId="0" applyNumberFormat="0" applyFill="0" applyBorder="0" applyAlignment="0" applyProtection="0"/>
    <xf numFmtId="0" fontId="24" fillId="0" borderId="0"/>
    <xf numFmtId="0" fontId="24" fillId="0" borderId="0"/>
    <xf numFmtId="0" fontId="1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343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14" fillId="0" borderId="0" applyNumberFormat="0" applyFill="0" applyBorder="0" applyAlignment="0" applyProtection="0"/>
    <xf numFmtId="0" fontId="24" fillId="0" borderId="0"/>
    <xf numFmtId="0" fontId="24" fillId="0" borderId="0"/>
    <xf numFmtId="317" fontId="138" fillId="0" borderId="0" applyFont="0" applyFill="0" applyBorder="0" applyAlignment="0" applyProtection="0"/>
    <xf numFmtId="317" fontId="138" fillId="0" borderId="0" applyFont="0" applyFill="0" applyBorder="0" applyAlignment="0" applyProtection="0"/>
    <xf numFmtId="0" fontId="24" fillId="0" borderId="0"/>
    <xf numFmtId="318" fontId="138" fillId="0" borderId="0" applyFont="0" applyFill="0" applyBorder="0" applyAlignment="0" applyProtection="0"/>
    <xf numFmtId="318" fontId="138" fillId="0" borderId="0" applyFont="0" applyFill="0" applyBorder="0" applyAlignment="0" applyProtection="0"/>
    <xf numFmtId="0" fontId="24" fillId="0" borderId="0"/>
    <xf numFmtId="319" fontId="138" fillId="0" borderId="0" applyFont="0" applyFill="0" applyBorder="0" applyAlignment="0" applyProtection="0"/>
    <xf numFmtId="319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320" fontId="138" fillId="0" borderId="0" applyFont="0" applyFill="0" applyBorder="0" applyAlignment="0" applyProtection="0"/>
    <xf numFmtId="0" fontId="24" fillId="0" borderId="0"/>
    <xf numFmtId="0" fontId="24" fillId="0" borderId="0"/>
    <xf numFmtId="321" fontId="138" fillId="0" borderId="0" applyFont="0" applyFill="0" applyBorder="0" applyAlignment="0" applyProtection="0"/>
    <xf numFmtId="321" fontId="138" fillId="0" borderId="0" applyFont="0" applyFill="0" applyBorder="0" applyAlignment="0" applyProtection="0"/>
    <xf numFmtId="0" fontId="24" fillId="0" borderId="0"/>
    <xf numFmtId="322" fontId="138" fillId="0" borderId="0" applyFont="0" applyFill="0" applyBorder="0" applyAlignment="0" applyProtection="0"/>
    <xf numFmtId="322" fontId="138" fillId="0" borderId="0" applyFont="0" applyFill="0" applyBorder="0" applyAlignment="0" applyProtection="0"/>
    <xf numFmtId="0" fontId="24" fillId="0" borderId="0"/>
    <xf numFmtId="323" fontId="138" fillId="0" borderId="0" applyFont="0" applyFill="0" applyBorder="0" applyAlignment="0" applyProtection="0"/>
    <xf numFmtId="323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324" fontId="138" fillId="0" borderId="0" applyFont="0" applyFill="0" applyBorder="0" applyAlignment="0" applyProtection="0"/>
    <xf numFmtId="0" fontId="24" fillId="0" borderId="0"/>
    <xf numFmtId="0" fontId="24" fillId="0" borderId="0"/>
    <xf numFmtId="0" fontId="344" fillId="0" borderId="0" applyNumberFormat="0" applyFill="0" applyBorder="0" applyAlignment="0" applyProtection="0"/>
    <xf numFmtId="0" fontId="24" fillId="0" borderId="0"/>
    <xf numFmtId="0" fontId="24" fillId="0" borderId="0"/>
    <xf numFmtId="0" fontId="344" fillId="0" borderId="0" applyNumberFormat="0" applyFill="0" applyBorder="0" applyAlignment="0" applyProtection="0"/>
    <xf numFmtId="0" fontId="344" fillId="0" borderId="0" applyNumberFormat="0" applyFill="0" applyBorder="0" applyAlignment="0" applyProtection="0"/>
    <xf numFmtId="0" fontId="344" fillId="0" borderId="0" applyNumberFormat="0" applyFill="0" applyBorder="0" applyAlignment="0" applyProtection="0"/>
    <xf numFmtId="0" fontId="24" fillId="0" borderId="0"/>
    <xf numFmtId="0" fontId="24" fillId="0" borderId="0"/>
    <xf numFmtId="0" fontId="345" fillId="0" borderId="0" applyNumberFormat="0" applyFill="0" applyBorder="0" applyAlignment="0" applyProtection="0"/>
    <xf numFmtId="0" fontId="24" fillId="0" borderId="0"/>
    <xf numFmtId="0" fontId="24" fillId="0" borderId="0"/>
    <xf numFmtId="0" fontId="345" fillId="0" borderId="0" applyNumberFormat="0" applyFill="0" applyBorder="0" applyAlignment="0" applyProtection="0"/>
    <xf numFmtId="0" fontId="345" fillId="0" borderId="0" applyNumberFormat="0" applyFill="0" applyBorder="0" applyAlignment="0" applyProtection="0"/>
    <xf numFmtId="0" fontId="345" fillId="0" borderId="0" applyNumberFormat="0" applyFill="0" applyBorder="0" applyAlignment="0" applyProtection="0"/>
    <xf numFmtId="0" fontId="24" fillId="0" borderId="0"/>
    <xf numFmtId="0" fontId="24" fillId="0" borderId="0"/>
    <xf numFmtId="0" fontId="346" fillId="0" borderId="0" applyNumberFormat="0" applyFill="0" applyBorder="0" applyAlignment="0" applyProtection="0"/>
    <xf numFmtId="0" fontId="24" fillId="0" borderId="0"/>
    <xf numFmtId="0" fontId="24" fillId="0" borderId="0"/>
    <xf numFmtId="0" fontId="42" fillId="90" borderId="0">
      <protection locked="0"/>
    </xf>
    <xf numFmtId="0" fontId="24" fillId="0" borderId="0"/>
    <xf numFmtId="0" fontId="24" fillId="0" borderId="0"/>
    <xf numFmtId="0" fontId="42" fillId="90" borderId="0">
      <protection locked="0"/>
    </xf>
    <xf numFmtId="0" fontId="42" fillId="90" borderId="0">
      <protection locked="0"/>
    </xf>
    <xf numFmtId="0" fontId="42" fillId="90" borderId="0">
      <protection locked="0"/>
    </xf>
    <xf numFmtId="0" fontId="42" fillId="90" borderId="0">
      <protection locked="0"/>
    </xf>
    <xf numFmtId="0" fontId="280" fillId="45" borderId="0" applyProtection="0"/>
    <xf numFmtId="0" fontId="29" fillId="0" borderId="0"/>
    <xf numFmtId="325" fontId="347" fillId="0" borderId="0" applyFont="0" applyFill="0" applyBorder="0" applyAlignment="0" applyProtection="0"/>
    <xf numFmtId="326" fontId="347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327" fontId="29" fillId="0" borderId="0" applyFont="0" applyFill="0" applyBorder="0" applyAlignment="0" applyProtection="0"/>
    <xf numFmtId="328" fontId="29" fillId="0" borderId="0" applyFont="0" applyFill="0" applyBorder="0" applyAlignment="0" applyProtection="0"/>
    <xf numFmtId="0" fontId="24" fillId="0" borderId="0"/>
    <xf numFmtId="3" fontId="348" fillId="0" borderId="0">
      <alignment horizontal="center" vertical="center" textRotation="90" wrapText="1"/>
    </xf>
    <xf numFmtId="0" fontId="24" fillId="0" borderId="0"/>
    <xf numFmtId="0" fontId="24" fillId="0" borderId="0"/>
    <xf numFmtId="0" fontId="24" fillId="0" borderId="0"/>
    <xf numFmtId="4" fontId="349" fillId="0" borderId="13">
      <alignment horizontal="left" vertical="center"/>
    </xf>
    <xf numFmtId="0" fontId="24" fillId="0" borderId="0"/>
    <xf numFmtId="4" fontId="349" fillId="0" borderId="13"/>
    <xf numFmtId="0" fontId="24" fillId="0" borderId="0"/>
    <xf numFmtId="4" fontId="349" fillId="124" borderId="13"/>
    <xf numFmtId="0" fontId="24" fillId="0" borderId="0"/>
    <xf numFmtId="4" fontId="349" fillId="129" borderId="13"/>
    <xf numFmtId="0" fontId="24" fillId="0" borderId="0"/>
    <xf numFmtId="4" fontId="350" fillId="125" borderId="13"/>
    <xf numFmtId="176" fontId="351" fillId="0" borderId="13">
      <alignment vertical="top" wrapText="1"/>
    </xf>
    <xf numFmtId="0" fontId="24" fillId="0" borderId="0"/>
    <xf numFmtId="0" fontId="24" fillId="0" borderId="0"/>
    <xf numFmtId="14" fontId="352" fillId="0" borderId="0"/>
    <xf numFmtId="0" fontId="24" fillId="0" borderId="0"/>
    <xf numFmtId="0" fontId="353" fillId="125" borderId="0" applyNumberFormat="0"/>
    <xf numFmtId="0" fontId="24" fillId="0" borderId="0"/>
    <xf numFmtId="208" fontId="354" fillId="0" borderId="13"/>
    <xf numFmtId="0" fontId="24" fillId="0" borderId="0"/>
    <xf numFmtId="329" fontId="355" fillId="0" borderId="0"/>
    <xf numFmtId="0" fontId="24" fillId="0" borderId="0"/>
    <xf numFmtId="49" fontId="348" fillId="0" borderId="13">
      <alignment horizontal="right" vertical="top" wrapText="1"/>
    </xf>
    <xf numFmtId="0" fontId="24" fillId="0" borderId="0"/>
    <xf numFmtId="192" fontId="356" fillId="0" borderId="0">
      <alignment horizontal="right" vertical="top" wrapText="1"/>
    </xf>
    <xf numFmtId="0" fontId="24" fillId="0" borderId="0"/>
    <xf numFmtId="0" fontId="24" fillId="0" borderId="0"/>
    <xf numFmtId="176" fontId="357" fillId="0" borderId="13">
      <alignment vertical="top"/>
    </xf>
    <xf numFmtId="0" fontId="24" fillId="0" borderId="0"/>
    <xf numFmtId="49" fontId="350" fillId="0" borderId="20">
      <alignment horizontal="left" vertical="center"/>
    </xf>
    <xf numFmtId="0" fontId="24" fillId="0" borderId="0"/>
    <xf numFmtId="208" fontId="358" fillId="0" borderId="13"/>
    <xf numFmtId="0" fontId="24" fillId="0" borderId="0"/>
    <xf numFmtId="330" fontId="144" fillId="0" borderId="0" applyFont="0" applyFill="0" applyBorder="0" applyAlignment="0" applyProtection="0"/>
    <xf numFmtId="0" fontId="24" fillId="0" borderId="0"/>
    <xf numFmtId="49" fontId="359" fillId="0" borderId="13" applyNumberFormat="0" applyFill="0" applyAlignment="0" applyProtection="0"/>
    <xf numFmtId="0" fontId="24" fillId="0" borderId="0"/>
    <xf numFmtId="49" fontId="350" fillId="0" borderId="13" applyNumberFormat="0" applyFill="0" applyAlignment="0" applyProtection="0"/>
    <xf numFmtId="0" fontId="24" fillId="0" borderId="0"/>
    <xf numFmtId="281" fontId="144" fillId="0" borderId="0" applyFont="0" applyFill="0" applyBorder="0" applyAlignment="0" applyProtection="0"/>
    <xf numFmtId="0" fontId="24" fillId="0" borderId="0"/>
    <xf numFmtId="167" fontId="58" fillId="0" borderId="0" applyFont="0" applyFill="0" applyBorder="0" applyProtection="0">
      <alignment horizontal="right" vertical="top"/>
      <protection locked="0"/>
    </xf>
    <xf numFmtId="0" fontId="24" fillId="0" borderId="0"/>
    <xf numFmtId="281" fontId="360" fillId="0" borderId="94" applyFont="0" applyFill="0" applyBorder="0" applyAlignment="0" applyProtection="0">
      <alignment horizontal="center" vertical="center" wrapText="1"/>
    </xf>
    <xf numFmtId="0" fontId="24" fillId="0" borderId="0"/>
    <xf numFmtId="0" fontId="24" fillId="0" borderId="0"/>
    <xf numFmtId="281" fontId="144" fillId="0" borderId="0" applyFont="0" applyFill="0" applyBorder="0" applyAlignment="0" applyProtection="0"/>
    <xf numFmtId="0" fontId="24" fillId="0" borderId="0"/>
    <xf numFmtId="0" fontId="24" fillId="0" borderId="0"/>
    <xf numFmtId="281" fontId="144" fillId="0" borderId="0" applyFont="0" applyFill="0" applyBorder="0" applyAlignment="0" applyProtection="0"/>
    <xf numFmtId="281" fontId="144" fillId="0" borderId="0" applyFont="0" applyFill="0" applyBorder="0" applyAlignment="0" applyProtection="0"/>
    <xf numFmtId="281" fontId="14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9" fontId="351" fillId="0" borderId="13">
      <alignment horizontal="center" vertical="center" wrapText="1"/>
    </xf>
    <xf numFmtId="0" fontId="24" fillId="0" borderId="0"/>
    <xf numFmtId="49" fontId="361" fillId="0" borderId="13" applyNumberFormat="0" applyFill="0" applyAlignment="0" applyProtection="0"/>
    <xf numFmtId="4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/>
    <xf numFmtId="41" fontId="71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62" fillId="0" borderId="0" applyBorder="0"/>
    <xf numFmtId="0" fontId="36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55">
    <xf numFmtId="0" fontId="0" fillId="0" borderId="0" xfId="0"/>
    <xf numFmtId="41" fontId="18" fillId="0" borderId="0" xfId="0" applyNumberFormat="1" applyFont="1"/>
    <xf numFmtId="0" fontId="18" fillId="0" borderId="0" xfId="0" applyFont="1"/>
    <xf numFmtId="0" fontId="19" fillId="0" borderId="0" xfId="2" applyFont="1" applyAlignment="1">
      <alignment horizontal="right" wrapText="1"/>
    </xf>
    <xf numFmtId="41" fontId="20" fillId="33" borderId="0" xfId="1" applyNumberFormat="1" applyFont="1" applyFill="1"/>
    <xf numFmtId="41" fontId="20" fillId="0" borderId="0" xfId="1" applyNumberFormat="1" applyFont="1"/>
    <xf numFmtId="41" fontId="21" fillId="0" borderId="10" xfId="1" applyNumberFormat="1" applyFont="1" applyBorder="1"/>
    <xf numFmtId="0" fontId="20" fillId="0" borderId="0" xfId="11757" applyFont="1"/>
    <xf numFmtId="0" fontId="21" fillId="0" borderId="0" xfId="11757" applyFont="1"/>
    <xf numFmtId="0" fontId="363" fillId="0" borderId="0" xfId="11757" applyFont="1"/>
    <xf numFmtId="331" fontId="19" fillId="33" borderId="0" xfId="1" applyNumberFormat="1" applyFont="1" applyFill="1" applyAlignment="1">
      <alignment horizontal="right" wrapText="1"/>
    </xf>
    <xf numFmtId="331" fontId="19" fillId="0" borderId="0" xfId="1" applyNumberFormat="1" applyFont="1" applyAlignment="1">
      <alignment horizontal="right" wrapText="1"/>
    </xf>
    <xf numFmtId="15" fontId="21" fillId="0" borderId="0" xfId="11757" applyNumberFormat="1" applyFont="1" applyAlignment="1">
      <alignment horizontal="right" wrapText="1"/>
    </xf>
    <xf numFmtId="41" fontId="21" fillId="33" borderId="0" xfId="1" applyNumberFormat="1" applyFont="1" applyFill="1"/>
    <xf numFmtId="41" fontId="21" fillId="0" borderId="0" xfId="1" applyNumberFormat="1" applyFont="1"/>
    <xf numFmtId="0" fontId="20" fillId="0" borderId="0" xfId="11757" applyFont="1" applyAlignment="1">
      <alignment wrapText="1"/>
    </xf>
    <xf numFmtId="41" fontId="20" fillId="33" borderId="0" xfId="1" applyNumberFormat="1" applyFont="1" applyFill="1" applyAlignment="1">
      <alignment wrapText="1"/>
    </xf>
    <xf numFmtId="41" fontId="20" fillId="0" borderId="0" xfId="1" applyNumberFormat="1" applyFont="1" applyAlignment="1">
      <alignment wrapText="1"/>
    </xf>
    <xf numFmtId="41" fontId="20" fillId="0" borderId="0" xfId="11757" applyNumberFormat="1" applyFont="1"/>
    <xf numFmtId="43" fontId="20" fillId="0" borderId="0" xfId="1" applyFont="1"/>
    <xf numFmtId="0" fontId="20" fillId="0" borderId="0" xfId="11757" quotePrefix="1" applyFont="1"/>
    <xf numFmtId="41" fontId="20" fillId="0" borderId="0" xfId="1" applyNumberFormat="1" applyFont="1" applyFill="1" applyAlignment="1">
      <alignment wrapText="1"/>
    </xf>
    <xf numFmtId="37" fontId="20" fillId="0" borderId="0" xfId="11757" applyNumberFormat="1" applyFont="1"/>
    <xf numFmtId="0" fontId="20" fillId="0" borderId="0" xfId="11757" applyFont="1" applyAlignment="1">
      <alignment horizontal="right"/>
    </xf>
    <xf numFmtId="0" fontId="20" fillId="0" borderId="0" xfId="11757" applyFont="1" applyAlignment="1">
      <alignment vertical="top" wrapText="1"/>
    </xf>
    <xf numFmtId="0" fontId="21" fillId="0" borderId="0" xfId="11757" applyFont="1" applyAlignment="1">
      <alignment wrapText="1"/>
    </xf>
    <xf numFmtId="37" fontId="21" fillId="0" borderId="10" xfId="11757" applyNumberFormat="1" applyFont="1" applyBorder="1"/>
    <xf numFmtId="37" fontId="21" fillId="0" borderId="0" xfId="11757" applyNumberFormat="1" applyFont="1" applyBorder="1"/>
    <xf numFmtId="41" fontId="22" fillId="0" borderId="0" xfId="11757" applyNumberFormat="1" applyFont="1"/>
    <xf numFmtId="37" fontId="21" fillId="0" borderId="0" xfId="11757" applyNumberFormat="1" applyFont="1"/>
    <xf numFmtId="37" fontId="21" fillId="33" borderId="10" xfId="11757" applyNumberFormat="1" applyFont="1" applyFill="1" applyBorder="1"/>
    <xf numFmtId="37" fontId="20" fillId="0" borderId="0" xfId="11757" applyNumberFormat="1" applyFont="1" applyAlignment="1">
      <alignment vertical="top"/>
    </xf>
    <xf numFmtId="0" fontId="364" fillId="0" borderId="0" xfId="11757" applyFont="1" applyAlignment="1">
      <alignment wrapText="1"/>
    </xf>
    <xf numFmtId="0" fontId="20" fillId="0" borderId="0" xfId="11757" applyFont="1" applyAlignment="1">
      <alignment vertical="center"/>
    </xf>
    <xf numFmtId="0" fontId="20" fillId="0" borderId="0" xfId="11757" applyFont="1" applyAlignment="1">
      <alignment vertical="center" wrapText="1"/>
    </xf>
    <xf numFmtId="3" fontId="20" fillId="0" borderId="0" xfId="11757" applyNumberFormat="1" applyFont="1"/>
    <xf numFmtId="41" fontId="21" fillId="33" borderId="10" xfId="11757" applyNumberFormat="1" applyFont="1" applyFill="1" applyBorder="1"/>
    <xf numFmtId="41" fontId="21" fillId="0" borderId="10" xfId="11757" applyNumberFormat="1" applyFont="1" applyBorder="1"/>
    <xf numFmtId="3" fontId="21" fillId="0" borderId="10" xfId="11757" applyNumberFormat="1" applyFont="1" applyBorder="1"/>
    <xf numFmtId="43" fontId="21" fillId="0" borderId="10" xfId="1" applyFont="1" applyBorder="1"/>
    <xf numFmtId="41" fontId="20" fillId="0" borderId="0" xfId="1" applyNumberFormat="1" applyFont="1" applyAlignment="1">
      <alignment horizontal="right"/>
    </xf>
    <xf numFmtId="0" fontId="20" fillId="0" borderId="48" xfId="11757" applyFont="1" applyBorder="1" applyAlignment="1">
      <alignment horizontal="right"/>
    </xf>
    <xf numFmtId="41" fontId="20" fillId="0" borderId="48" xfId="1" applyNumberFormat="1" applyFont="1" applyBorder="1" applyAlignment="1">
      <alignment horizontal="right"/>
    </xf>
    <xf numFmtId="41" fontId="18" fillId="130" borderId="0" xfId="0" applyNumberFormat="1" applyFont="1" applyFill="1"/>
    <xf numFmtId="0" fontId="20" fillId="0" borderId="0" xfId="11757" applyFont="1" applyAlignment="1">
      <alignment vertical="top"/>
    </xf>
    <xf numFmtId="0" fontId="19" fillId="33" borderId="0" xfId="2" applyFont="1" applyFill="1" applyAlignment="1">
      <alignment horizontal="right" wrapText="1"/>
    </xf>
    <xf numFmtId="41" fontId="363" fillId="33" borderId="0" xfId="1" applyNumberFormat="1" applyFont="1" applyFill="1"/>
    <xf numFmtId="41" fontId="363" fillId="0" borderId="0" xfId="1" applyNumberFormat="1" applyFont="1"/>
    <xf numFmtId="37" fontId="20" fillId="33" borderId="0" xfId="11757" applyNumberFormat="1" applyFont="1" applyFill="1" applyAlignment="1">
      <alignment vertical="top"/>
    </xf>
    <xf numFmtId="3" fontId="20" fillId="0" borderId="0" xfId="11757" applyNumberFormat="1" applyFont="1" applyAlignment="1">
      <alignment vertical="top"/>
    </xf>
    <xf numFmtId="3" fontId="18" fillId="0" borderId="0" xfId="0" applyNumberFormat="1" applyFont="1"/>
    <xf numFmtId="41" fontId="20" fillId="0" borderId="0" xfId="1" applyNumberFormat="1" applyFont="1" applyAlignment="1">
      <alignment vertical="top"/>
    </xf>
    <xf numFmtId="37" fontId="20" fillId="33" borderId="0" xfId="11757" applyNumberFormat="1" applyFont="1" applyFill="1" applyAlignment="1">
      <alignment horizontal="right" vertical="top"/>
    </xf>
    <xf numFmtId="37" fontId="20" fillId="0" borderId="0" xfId="11757" applyNumberFormat="1" applyFont="1" applyAlignment="1">
      <alignment horizontal="right" vertical="top"/>
    </xf>
    <xf numFmtId="3" fontId="19" fillId="0" borderId="0" xfId="0" applyNumberFormat="1" applyFont="1"/>
    <xf numFmtId="37" fontId="21" fillId="33" borderId="10" xfId="11757" applyNumberFormat="1" applyFont="1" applyFill="1" applyBorder="1" applyAlignment="1">
      <alignment horizontal="right" vertical="top"/>
    </xf>
    <xf numFmtId="37" fontId="21" fillId="0" borderId="10" xfId="11757" applyNumberFormat="1" applyFont="1" applyBorder="1" applyAlignment="1">
      <alignment horizontal="right" vertical="top"/>
    </xf>
    <xf numFmtId="37" fontId="21" fillId="33" borderId="48" xfId="11757" applyNumberFormat="1" applyFont="1" applyFill="1" applyBorder="1" applyAlignment="1">
      <alignment vertical="top"/>
    </xf>
    <xf numFmtId="37" fontId="21" fillId="0" borderId="48" xfId="11757" applyNumberFormat="1" applyFont="1" applyBorder="1" applyAlignment="1">
      <alignment vertical="top"/>
    </xf>
    <xf numFmtId="41" fontId="20" fillId="33" borderId="0" xfId="11757" applyNumberFormat="1" applyFont="1" applyFill="1"/>
    <xf numFmtId="37" fontId="20" fillId="33" borderId="0" xfId="11757" applyNumberFormat="1" applyFont="1" applyFill="1"/>
    <xf numFmtId="37" fontId="20" fillId="33" borderId="0" xfId="11757" applyNumberFormat="1" applyFont="1" applyFill="1" applyAlignment="1">
      <alignment horizontal="center"/>
    </xf>
    <xf numFmtId="37" fontId="20" fillId="0" borderId="0" xfId="11757" applyNumberFormat="1" applyFont="1" applyAlignment="1">
      <alignment horizontal="center"/>
    </xf>
    <xf numFmtId="37" fontId="20" fillId="33" borderId="10" xfId="11757" applyNumberFormat="1" applyFont="1" applyFill="1" applyBorder="1"/>
    <xf numFmtId="37" fontId="20" fillId="0" borderId="10" xfId="11757" applyNumberFormat="1" applyFont="1" applyBorder="1"/>
    <xf numFmtId="332" fontId="20" fillId="33" borderId="48" xfId="11757" applyNumberFormat="1" applyFont="1" applyFill="1" applyBorder="1"/>
    <xf numFmtId="332" fontId="20" fillId="0" borderId="48" xfId="11757" applyNumberFormat="1" applyFont="1" applyBorder="1"/>
    <xf numFmtId="332" fontId="20" fillId="33" borderId="0" xfId="11757" applyNumberFormat="1" applyFont="1" applyFill="1"/>
    <xf numFmtId="332" fontId="20" fillId="0" borderId="0" xfId="11757" applyNumberFormat="1" applyFont="1"/>
    <xf numFmtId="0" fontId="21" fillId="0" borderId="48" xfId="11757" applyFont="1" applyBorder="1"/>
    <xf numFmtId="0" fontId="365" fillId="0" borderId="0" xfId="11757" applyFont="1"/>
    <xf numFmtId="0" fontId="366" fillId="0" borderId="0" xfId="0" applyFont="1" applyAlignment="1">
      <alignment horizontal="right"/>
    </xf>
    <xf numFmtId="0" fontId="367" fillId="0" borderId="0" xfId="0" applyFont="1"/>
    <xf numFmtId="41" fontId="366" fillId="0" borderId="0" xfId="0" applyNumberFormat="1" applyFont="1"/>
    <xf numFmtId="0" fontId="366" fillId="0" borderId="0" xfId="0" applyFont="1"/>
    <xf numFmtId="0" fontId="368" fillId="0" borderId="0" xfId="0" applyFont="1"/>
    <xf numFmtId="41" fontId="367" fillId="33" borderId="0" xfId="2" applyNumberFormat="1" applyFont="1" applyFill="1" applyAlignment="1">
      <alignment horizontal="right" wrapText="1"/>
    </xf>
    <xf numFmtId="41" fontId="367" fillId="0" borderId="0" xfId="2" applyNumberFormat="1" applyFont="1" applyAlignment="1">
      <alignment horizontal="right" wrapText="1"/>
    </xf>
    <xf numFmtId="0" fontId="367" fillId="0" borderId="0" xfId="2" applyFont="1" applyAlignment="1">
      <alignment horizontal="right" wrapText="1"/>
    </xf>
    <xf numFmtId="41" fontId="369" fillId="33" borderId="0" xfId="0" applyNumberFormat="1" applyFont="1" applyFill="1"/>
    <xf numFmtId="41" fontId="369" fillId="0" borderId="0" xfId="0" applyNumberFormat="1" applyFont="1"/>
    <xf numFmtId="41" fontId="369" fillId="33" borderId="0" xfId="1" applyNumberFormat="1" applyFont="1" applyFill="1"/>
    <xf numFmtId="41" fontId="369" fillId="0" borderId="0" xfId="1" applyNumberFormat="1" applyFont="1"/>
    <xf numFmtId="164" fontId="366" fillId="0" borderId="0" xfId="1" applyNumberFormat="1" applyFont="1"/>
    <xf numFmtId="37" fontId="366" fillId="0" borderId="0" xfId="1" applyNumberFormat="1" applyFont="1"/>
    <xf numFmtId="0" fontId="366" fillId="0" borderId="0" xfId="0" applyFont="1" applyAlignment="1">
      <alignment wrapText="1"/>
    </xf>
    <xf numFmtId="0" fontId="366" fillId="0" borderId="0" xfId="0" quotePrefix="1" applyFont="1"/>
    <xf numFmtId="37" fontId="366" fillId="0" borderId="0" xfId="0" applyNumberFormat="1" applyFont="1"/>
    <xf numFmtId="41" fontId="370" fillId="33" borderId="10" xfId="1" applyNumberFormat="1" applyFont="1" applyFill="1" applyBorder="1"/>
    <xf numFmtId="41" fontId="370" fillId="0" borderId="10" xfId="1" applyNumberFormat="1" applyFont="1" applyBorder="1"/>
    <xf numFmtId="37" fontId="370" fillId="34" borderId="10" xfId="1" applyNumberFormat="1" applyFont="1" applyFill="1" applyBorder="1"/>
    <xf numFmtId="37" fontId="370" fillId="0" borderId="10" xfId="1" applyNumberFormat="1" applyFont="1" applyBorder="1"/>
    <xf numFmtId="41" fontId="370" fillId="33" borderId="11" xfId="1" applyNumberFormat="1" applyFont="1" applyFill="1" applyBorder="1"/>
    <xf numFmtId="41" fontId="370" fillId="0" borderId="11" xfId="1" applyNumberFormat="1" applyFont="1" applyBorder="1"/>
    <xf numFmtId="37" fontId="370" fillId="0" borderId="11" xfId="1" applyNumberFormat="1" applyFont="1" applyBorder="1"/>
    <xf numFmtId="43" fontId="366" fillId="0" borderId="0" xfId="0" applyNumberFormat="1" applyFont="1"/>
    <xf numFmtId="37" fontId="369" fillId="0" borderId="0" xfId="1" applyNumberFormat="1" applyFont="1"/>
    <xf numFmtId="41" fontId="371" fillId="0" borderId="0" xfId="0" applyNumberFormat="1" applyFont="1"/>
    <xf numFmtId="3" fontId="371" fillId="0" borderId="0" xfId="0" applyNumberFormat="1" applyFont="1"/>
    <xf numFmtId="0" fontId="18" fillId="0" borderId="0" xfId="2" applyFont="1" applyAlignment="1">
      <alignment wrapText="1"/>
    </xf>
    <xf numFmtId="333" fontId="19" fillId="0" borderId="0" xfId="2" applyNumberFormat="1" applyFont="1" applyAlignment="1">
      <alignment horizontal="right" wrapText="1"/>
    </xf>
    <xf numFmtId="41" fontId="19" fillId="0" borderId="0" xfId="2" applyNumberFormat="1" applyFont="1" applyAlignment="1">
      <alignment horizontal="right"/>
    </xf>
    <xf numFmtId="0" fontId="19" fillId="0" borderId="0" xfId="2" applyFont="1" applyAlignment="1">
      <alignment wrapText="1"/>
    </xf>
    <xf numFmtId="41" fontId="18" fillId="0" borderId="0" xfId="2" applyNumberFormat="1" applyFont="1" applyAlignment="1">
      <alignment wrapText="1"/>
    </xf>
    <xf numFmtId="41" fontId="19" fillId="0" borderId="0" xfId="2" applyNumberFormat="1" applyFont="1" applyAlignment="1">
      <alignment wrapText="1"/>
    </xf>
    <xf numFmtId="164" fontId="18" fillId="0" borderId="0" xfId="1" applyNumberFormat="1" applyFont="1" applyFill="1" applyAlignment="1">
      <alignment wrapText="1"/>
    </xf>
    <xf numFmtId="0" fontId="372" fillId="0" borderId="0" xfId="2" applyFont="1" applyAlignment="1">
      <alignment wrapText="1"/>
    </xf>
    <xf numFmtId="41" fontId="372" fillId="0" borderId="0" xfId="2" applyNumberFormat="1" applyFont="1" applyAlignment="1">
      <alignment wrapText="1"/>
    </xf>
    <xf numFmtId="0" fontId="373" fillId="0" borderId="0" xfId="2" applyFont="1" applyAlignment="1">
      <alignment wrapText="1"/>
    </xf>
    <xf numFmtId="41" fontId="373" fillId="0" borderId="0" xfId="2" applyNumberFormat="1" applyFont="1" applyAlignment="1">
      <alignment wrapText="1"/>
    </xf>
    <xf numFmtId="0" fontId="375" fillId="0" borderId="0" xfId="0" applyFont="1"/>
    <xf numFmtId="37" fontId="376" fillId="0" borderId="0" xfId="0" applyNumberFormat="1" applyFont="1" applyAlignment="1">
      <alignment wrapText="1"/>
    </xf>
    <xf numFmtId="37" fontId="112" fillId="0" borderId="0" xfId="0" applyNumberFormat="1" applyFont="1" applyAlignment="1">
      <alignment wrapText="1"/>
    </xf>
    <xf numFmtId="0" fontId="376" fillId="0" borderId="0" xfId="0" applyFont="1" applyAlignment="1">
      <alignment wrapText="1"/>
    </xf>
    <xf numFmtId="41" fontId="376" fillId="0" borderId="0" xfId="0" applyNumberFormat="1" applyFont="1" applyAlignment="1">
      <alignment wrapText="1"/>
    </xf>
    <xf numFmtId="41" fontId="115" fillId="0" borderId="0" xfId="0" applyNumberFormat="1" applyFont="1" applyAlignment="1">
      <alignment wrapText="1"/>
    </xf>
    <xf numFmtId="41" fontId="374" fillId="0" borderId="0" xfId="0" applyNumberFormat="1" applyFont="1"/>
    <xf numFmtId="41" fontId="290" fillId="0" borderId="0" xfId="0" applyNumberFormat="1" applyFont="1"/>
    <xf numFmtId="0" fontId="374" fillId="0" borderId="0" xfId="0" applyFont="1" applyAlignment="1">
      <alignment wrapText="1"/>
    </xf>
    <xf numFmtId="0" fontId="374" fillId="0" borderId="0" xfId="0" applyFont="1" applyAlignment="1">
      <alignment horizontal="left" wrapText="1"/>
    </xf>
    <xf numFmtId="41" fontId="374" fillId="0" borderId="0" xfId="0" applyNumberFormat="1" applyFont="1" applyAlignment="1">
      <alignment wrapText="1"/>
    </xf>
    <xf numFmtId="41" fontId="290" fillId="0" borderId="0" xfId="0" applyNumberFormat="1" applyFont="1" applyAlignment="1">
      <alignment horizontal="right"/>
    </xf>
    <xf numFmtId="41" fontId="112" fillId="0" borderId="0" xfId="0" applyNumberFormat="1" applyFont="1"/>
    <xf numFmtId="41" fontId="112" fillId="0" borderId="0" xfId="0" applyNumberFormat="1" applyFont="1" applyAlignment="1">
      <alignment horizontal="right"/>
    </xf>
    <xf numFmtId="41" fontId="374" fillId="0" borderId="11" xfId="0" applyNumberFormat="1" applyFont="1" applyBorder="1" applyAlignment="1">
      <alignment wrapText="1"/>
    </xf>
    <xf numFmtId="41" fontId="290" fillId="0" borderId="11" xfId="0" applyNumberFormat="1" applyFont="1" applyBorder="1" applyAlignment="1">
      <alignment wrapText="1"/>
    </xf>
    <xf numFmtId="41" fontId="376" fillId="0" borderId="10" xfId="0" applyNumberFormat="1" applyFont="1" applyBorder="1" applyAlignment="1">
      <alignment wrapText="1"/>
    </xf>
    <xf numFmtId="41" fontId="115" fillId="0" borderId="10" xfId="0" applyNumberFormat="1" applyFont="1" applyBorder="1" applyAlignment="1">
      <alignment wrapText="1"/>
    </xf>
    <xf numFmtId="41" fontId="111" fillId="0" borderId="0" xfId="0" applyNumberFormat="1" applyFont="1"/>
    <xf numFmtId="41" fontId="376" fillId="0" borderId="0" xfId="0" applyNumberFormat="1" applyFont="1"/>
    <xf numFmtId="41" fontId="374" fillId="0" borderId="19" xfId="0" applyNumberFormat="1" applyFont="1" applyBorder="1" applyAlignment="1">
      <alignment wrapText="1"/>
    </xf>
    <xf numFmtId="41" fontId="290" fillId="0" borderId="19" xfId="0" applyNumberFormat="1" applyFont="1" applyBorder="1" applyAlignment="1">
      <alignment wrapText="1"/>
    </xf>
    <xf numFmtId="0" fontId="377" fillId="0" borderId="0" xfId="0" applyFont="1"/>
    <xf numFmtId="0" fontId="378" fillId="0" borderId="0" xfId="0" applyFont="1"/>
    <xf numFmtId="41" fontId="18" fillId="33" borderId="0" xfId="0" applyNumberFormat="1" applyFont="1" applyFill="1"/>
    <xf numFmtId="333" fontId="19" fillId="33" borderId="0" xfId="2" applyNumberFormat="1" applyFont="1" applyFill="1" applyAlignment="1">
      <alignment horizontal="right" wrapText="1"/>
    </xf>
    <xf numFmtId="41" fontId="19" fillId="33" borderId="0" xfId="2" applyNumberFormat="1" applyFont="1" applyFill="1" applyAlignment="1">
      <alignment horizontal="right"/>
    </xf>
    <xf numFmtId="41" fontId="18" fillId="33" borderId="0" xfId="2" applyNumberFormat="1" applyFont="1" applyFill="1" applyAlignment="1">
      <alignment wrapText="1"/>
    </xf>
    <xf numFmtId="41" fontId="19" fillId="33" borderId="0" xfId="2" applyNumberFormat="1" applyFont="1" applyFill="1" applyAlignment="1">
      <alignment wrapText="1"/>
    </xf>
    <xf numFmtId="164" fontId="18" fillId="33" borderId="0" xfId="1" applyNumberFormat="1" applyFont="1" applyFill="1" applyAlignment="1">
      <alignment wrapText="1"/>
    </xf>
    <xf numFmtId="41" fontId="372" fillId="33" borderId="0" xfId="2" applyNumberFormat="1" applyFont="1" applyFill="1" applyAlignment="1">
      <alignment wrapText="1"/>
    </xf>
    <xf numFmtId="41" fontId="373" fillId="33" borderId="0" xfId="2" applyNumberFormat="1" applyFont="1" applyFill="1" applyAlignment="1">
      <alignment wrapText="1"/>
    </xf>
    <xf numFmtId="0" fontId="19" fillId="0" borderId="0" xfId="0" applyFont="1"/>
    <xf numFmtId="0" fontId="21" fillId="0" borderId="0" xfId="0" applyFont="1"/>
    <xf numFmtId="41" fontId="21" fillId="0" borderId="0" xfId="0" applyNumberFormat="1" applyFont="1" applyAlignment="1">
      <alignment wrapText="1"/>
    </xf>
    <xf numFmtId="0" fontId="379" fillId="0" borderId="0" xfId="0" applyFont="1"/>
    <xf numFmtId="0" fontId="20" fillId="0" borderId="0" xfId="0" applyFont="1"/>
    <xf numFmtId="41" fontId="290" fillId="0" borderId="0" xfId="1" applyNumberFormat="1" applyFont="1" applyAlignment="1">
      <alignment wrapText="1"/>
    </xf>
    <xf numFmtId="41" fontId="290" fillId="0" borderId="0" xfId="1" applyNumberFormat="1" applyFont="1"/>
    <xf numFmtId="37" fontId="20" fillId="0" borderId="0" xfId="0" applyNumberFormat="1" applyFont="1"/>
    <xf numFmtId="0" fontId="22" fillId="131" borderId="0" xfId="0" applyFont="1" applyFill="1"/>
    <xf numFmtId="43" fontId="18" fillId="0" borderId="0" xfId="0" applyNumberFormat="1" applyFont="1"/>
    <xf numFmtId="0" fontId="380" fillId="0" borderId="0" xfId="0" applyFont="1"/>
    <xf numFmtId="0" fontId="380" fillId="0" borderId="0" xfId="0" applyFont="1" applyAlignment="1">
      <alignment horizontal="right"/>
    </xf>
    <xf numFmtId="0" fontId="380" fillId="0" borderId="0" xfId="0" applyFont="1" applyAlignment="1">
      <alignment horizontal="right" wrapText="1"/>
    </xf>
  </cellXfs>
  <cellStyles count="15422">
    <cellStyle name="_x0013_" xfId="3"/>
    <cellStyle name=" 1" xfId="4"/>
    <cellStyle name=" 1 2" xfId="5"/>
    <cellStyle name=" 2" xfId="6"/>
    <cellStyle name="_x000a_bidires=100_x000d_" xfId="7"/>
    <cellStyle name="_x000a_bidires=100_x000d_ 2" xfId="8"/>
    <cellStyle name="_x000a_bidires=100_x000d_ 3" xfId="9"/>
    <cellStyle name="_x000a_bidires=100_x000d_ 3 2" xfId="10"/>
    <cellStyle name="_x000d__x000a_JournalTemplate=C:\COMFO\CTALK\JOURSTD.TPL_x000d__x000a_LbStateAddress=3 3 0 251 1 89 2 311_x000d__x000a_LbStateJou" xfId="11"/>
    <cellStyle name="$" xfId="12"/>
    <cellStyle name="$ тыс" xfId="13"/>
    <cellStyle name="$ тыс. (0)" xfId="14"/>
    <cellStyle name="$ тыс. (0) 2" xfId="15"/>
    <cellStyle name="$ тыс. (0) 3" xfId="16"/>
    <cellStyle name="$ тыс. (0) 3 2" xfId="17"/>
    <cellStyle name="%" xfId="18"/>
    <cellStyle name="% 2" xfId="19"/>
    <cellStyle name="% 3" xfId="20"/>
    <cellStyle name="% 3 2" xfId="21"/>
    <cellStyle name="." xfId="22"/>
    <cellStyle name="._Group reporting forms 31 12 08 RTP_PBC " xfId="23"/>
    <cellStyle name="._Sheet1" xfId="24"/>
    <cellStyle name="?_x001d_?'&amp;Oy—&amp;Hy_x000b__x0008_?_x0005_v_x0006__x000f__x0001__x0001_" xfId="25"/>
    <cellStyle name="??&amp;쏗?뷐9_x0008__x0011__x0007_?_x0007__x0001__x0001_" xfId="26"/>
    <cellStyle name="???????" xfId="27"/>
    <cellStyle name="??????? 2" xfId="28"/>
    <cellStyle name="??????? 3" xfId="29"/>
    <cellStyle name="??????? 3 2" xfId="30"/>
    <cellStyle name="????????" xfId="31"/>
    <cellStyle name="???????? [0]" xfId="32"/>
    <cellStyle name="???????? [0] 2" xfId="33"/>
    <cellStyle name="???????? [0] 3" xfId="34"/>
    <cellStyle name="???????? [0] 3 2" xfId="35"/>
    <cellStyle name="???????? 10" xfId="36"/>
    <cellStyle name="???????? 11" xfId="37"/>
    <cellStyle name="???????? 11 2" xfId="38"/>
    <cellStyle name="???????? 12" xfId="39"/>
    <cellStyle name="???????? 12 2" xfId="40"/>
    <cellStyle name="???????? 13" xfId="41"/>
    <cellStyle name="???????? 13 2" xfId="42"/>
    <cellStyle name="???????? 14" xfId="43"/>
    <cellStyle name="???????? 14 2" xfId="44"/>
    <cellStyle name="???????? 15" xfId="45"/>
    <cellStyle name="???????? 15 2" xfId="46"/>
    <cellStyle name="???????? 16" xfId="47"/>
    <cellStyle name="???????? 16 2" xfId="48"/>
    <cellStyle name="???????? 2" xfId="49"/>
    <cellStyle name="???????? 3" xfId="50"/>
    <cellStyle name="???????? 4" xfId="51"/>
    <cellStyle name="???????? 5" xfId="52"/>
    <cellStyle name="???????? 6" xfId="53"/>
    <cellStyle name="???????? 7" xfId="54"/>
    <cellStyle name="???????? 8" xfId="55"/>
    <cellStyle name="???????? 9" xfId="56"/>
    <cellStyle name="??????????" xfId="57"/>
    <cellStyle name="?????????? [0]" xfId="58"/>
    <cellStyle name="?????????? [0] 2" xfId="59"/>
    <cellStyle name="?????????? [0] 3" xfId="60"/>
    <cellStyle name="?????????? [0] 3 2" xfId="61"/>
    <cellStyle name="?????????? 10" xfId="62"/>
    <cellStyle name="?????????? 11" xfId="63"/>
    <cellStyle name="?????????? 11 2" xfId="64"/>
    <cellStyle name="?????????? 12" xfId="65"/>
    <cellStyle name="?????????? 12 2" xfId="66"/>
    <cellStyle name="?????????? 13" xfId="67"/>
    <cellStyle name="?????????? 13 2" xfId="68"/>
    <cellStyle name="?????????? 14" xfId="69"/>
    <cellStyle name="?????????? 14 2" xfId="70"/>
    <cellStyle name="?????????? 15" xfId="71"/>
    <cellStyle name="?????????? 15 2" xfId="72"/>
    <cellStyle name="?????????? 16" xfId="73"/>
    <cellStyle name="?????????? 16 2" xfId="74"/>
    <cellStyle name="?????????? 2" xfId="75"/>
    <cellStyle name="?????????? 3" xfId="76"/>
    <cellStyle name="?????????? 4" xfId="77"/>
    <cellStyle name="?????????? 5" xfId="78"/>
    <cellStyle name="?????????? 6" xfId="79"/>
    <cellStyle name="?????????? 7" xfId="80"/>
    <cellStyle name="?????????? 8" xfId="81"/>
    <cellStyle name="?????????? 9" xfId="82"/>
    <cellStyle name="@_text" xfId="83"/>
    <cellStyle name="@_text_Annual Est BAW" xfId="84"/>
    <cellStyle name="@_text_Annual Est Bos" xfId="85"/>
    <cellStyle name="@_text_Annual Est Cro" xfId="86"/>
    <cellStyle name="@_text_Annual Est Mon" xfId="87"/>
    <cellStyle name="@_text_Annual Est Ser" xfId="88"/>
    <cellStyle name="@_text_Annual Est Sln" xfId="89"/>
    <cellStyle name="@_text_LE OPEX_HC vs. OB_BW" xfId="90"/>
    <cellStyle name="@_text_Q BAW" xfId="91"/>
    <cellStyle name="@_text_Q Bos" xfId="92"/>
    <cellStyle name="@_text_Q Cro" xfId="93"/>
    <cellStyle name="@_text_Q LE 08 vs OB BAW" xfId="94"/>
    <cellStyle name="@_text_Q LE 08 vs OB Bos" xfId="95"/>
    <cellStyle name="@_text_Q LE 08 vs OB Cro" xfId="96"/>
    <cellStyle name="@_text_Q LE 08 vs OB Mon" xfId="97"/>
    <cellStyle name="@_text_Q LE 08 vs OB Ser" xfId="98"/>
    <cellStyle name="@_text_Q LE 08 vs OB Sln" xfId="99"/>
    <cellStyle name="@_text_Q Mon" xfId="100"/>
    <cellStyle name="@_text_Q Ser" xfId="101"/>
    <cellStyle name="@_text_Q Sln" xfId="102"/>
    <cellStyle name="@_text_SC Vol to Demand Plan BW" xfId="103"/>
    <cellStyle name="]_x000d__x000a_Extension=conv.dll_x000d__x000a_MS-DOS Tools Extentions=C:\DOS\MSTOOLS.DLL_x000d__x000a__x000d__x000a_[Settings]_x000d__x000a_UNDELETE.DLL=C:\DOS\MSTOOLS.DLL_x000d__x000a_W" xfId="104"/>
    <cellStyle name="]_x000d__x000a_Extension=conv.dll_x000d__x000a_MS-DOS Tools Extentions=C:\DOS\MSTOOLS.DLL_x000d__x000a__x000d__x000a_[Settings]_x000d__x000a_UNDELETE.DLL=C:\DOS\MSTOOLS.DLL_x000d__x000a_W 2" xfId="105"/>
    <cellStyle name="]_x000d__x000a_Extension=conv.dll_x000d__x000a_MS-DOS Tools Extentions=C:\DOS\MSTOOLS.DLL_x000d__x000a__x000d__x000a_[Settings]_x000d__x000a_UNDELETE.DLL=C:\DOS\MSTOOLS.DLL_x000d__x000a_W 3" xfId="106"/>
    <cellStyle name="]_x000d__x000a_Extension=conv.dll_x000d__x000a_MS-DOS Tools Extentions=C:\DOS\MSTOOLS.DLL_x000d__x000a__x000d__x000a_[Settings]_x000d__x000a_UNDELETE.DLL=C:\DOS\MSTOOLS.DLL_x000d__x000a_W 3 2" xfId="107"/>
    <cellStyle name="_# 665 &amp; # 765_GSK_2008" xfId="108"/>
    <cellStyle name="_#411 Acc Receivables" xfId="109"/>
    <cellStyle name="_#411 Accounts Receivables" xfId="110"/>
    <cellStyle name="_#607 Cost of Sales" xfId="111"/>
    <cellStyle name="_#607_An Rev_GSK_2007" xfId="112"/>
    <cellStyle name="_#612 Timac dec" xfId="113"/>
    <cellStyle name="_#628 Analytical Review " xfId="114"/>
    <cellStyle name="_%(SignOnly)" xfId="115"/>
    <cellStyle name="_%(SignSpaceOnly)" xfId="116"/>
    <cellStyle name="_~1127459" xfId="117"/>
    <cellStyle name="_~1182476" xfId="118"/>
    <cellStyle name="_~3442779" xfId="119"/>
    <cellStyle name="_~3442779 2" xfId="120"/>
    <cellStyle name="_~3442779 3" xfId="121"/>
    <cellStyle name="_~3442779 3 2" xfId="122"/>
    <cellStyle name="_~3573411" xfId="123"/>
    <cellStyle name="_~3907106" xfId="124"/>
    <cellStyle name="_~3961742" xfId="125"/>
    <cellStyle name="_~5743106" xfId="126"/>
    <cellStyle name="_~7799812" xfId="127"/>
    <cellStyle name="_~9179078" xfId="128"/>
    <cellStyle name="_1Q and 2Q RF CY2005 Romania" xfId="129"/>
    <cellStyle name="_2005 SBP Opex-r" xfId="130"/>
    <cellStyle name="_2005 SBP Opex-r 2" xfId="131"/>
    <cellStyle name="_2006 Market Strategy Summary - Excise" xfId="132"/>
    <cellStyle name="_2006 Market Strategy Summary - Template" xfId="133"/>
    <cellStyle name="_2006Current_37" xfId="134"/>
    <cellStyle name="_2007 Agency Fees_1 Feb 07" xfId="135"/>
    <cellStyle name="_2007Current_Budget28.08.06" xfId="136"/>
    <cellStyle name="_2008 Acc Receivable" xfId="137"/>
    <cellStyle name="_2008 Acc Receivable final" xfId="138"/>
    <cellStyle name="_2008Current_Budget28.08.06" xfId="139"/>
    <cellStyle name="_357_ dec2007" xfId="140"/>
    <cellStyle name="_4 - Inventories COMETEX 2007" xfId="141"/>
    <cellStyle name="_5 step analytical procedures" xfId="142"/>
    <cellStyle name="_5 step analytical procedures_IFRS CONSO Tiriac Imobiliare_2008_v 6.02.09" xfId="143"/>
    <cellStyle name="_5 step analytical procedures_Nota Imprumuturi_TH_Imob_2008_actualizat_11Feb09_Final" xfId="144"/>
    <cellStyle name="_611_Romdis 2005" xfId="145"/>
    <cellStyle name="_624 Avitum" xfId="146"/>
    <cellStyle name="_624 Avitum 2" xfId="147"/>
    <cellStyle name="_624 Avitum 3" xfId="148"/>
    <cellStyle name="_624 Avitum 3 2" xfId="149"/>
    <cellStyle name="_628" xfId="150"/>
    <cellStyle name="_628_Group reporting forms 31 12 08 RTP_PBC " xfId="151"/>
    <cellStyle name="_628_Sheet1" xfId="152"/>
    <cellStyle name="_704_servicii_2008" xfId="153"/>
    <cellStyle name="_77aad9e757f04ffe880feaa5fddc276c" xfId="154"/>
    <cellStyle name="_77aad9e757f04ffe880feaa5fddc276c 2" xfId="155"/>
    <cellStyle name="_A.P. cutt-off2007" xfId="156"/>
    <cellStyle name="_acc 611" xfId="157"/>
    <cellStyle name="_Acc 628" xfId="158"/>
    <cellStyle name="_Acc payable_Astral 2007" xfId="159"/>
    <cellStyle name="_Acc Payables Hame 2007 " xfId="160"/>
    <cellStyle name="_Acc payables05_Firmelbo" xfId="161"/>
    <cellStyle name="_Acc receivables Sold - Confirmari" xfId="162"/>
    <cellStyle name="_Acc_Payables_2008" xfId="163"/>
    <cellStyle name="_Acc_Receivables_Giurgiu2008" xfId="164"/>
    <cellStyle name="_Accruals - acc 408 - Dogan 2007" xfId="165"/>
    <cellStyle name="_adj K-tech_v1_pt  taxe" xfId="166"/>
    <cellStyle name="_Adj_proposed" xfId="167"/>
    <cellStyle name="_Adj_proposed 2" xfId="168"/>
    <cellStyle name="_Adj_proposed 3" xfId="169"/>
    <cellStyle name="_Adj_proposed 3 2" xfId="170"/>
    <cellStyle name="_advertising barter vs PWCvs2" xfId="171"/>
    <cellStyle name="_advertising barter vs PWCvs2 2" xfId="172"/>
    <cellStyle name="_advertising barter vs PWCvs2 3" xfId="173"/>
    <cellStyle name="_advertising barter vs PWCvs2 3 2" xfId="174"/>
    <cellStyle name="_Aging_Mars_2008" xfId="175"/>
    <cellStyle name="_Ajustare_117.4 cu 121" xfId="176"/>
    <cellStyle name="_Ajustare_117.4 cu 121 2" xfId="177"/>
    <cellStyle name="_Ajustare_117.4 cu 121 3" xfId="178"/>
    <cellStyle name="_Ajustare_117.4 cu 121 3 2" xfId="179"/>
    <cellStyle name="_alternative procedure" xfId="180"/>
    <cellStyle name="_An_31.12.2006_04.04.2" xfId="181"/>
    <cellStyle name="_An_31.12.2006_04.04.2 2" xfId="182"/>
    <cellStyle name="_An_31.12.2006_04.04.2 3" xfId="183"/>
    <cellStyle name="_An_31.12.2006_04.04.2 3 2" xfId="184"/>
    <cellStyle name="_Analit Review_KD " xfId="185"/>
    <cellStyle name="_Annual Est Rom" xfId="186"/>
    <cellStyle name="_Annual Est Rom 2" xfId="187"/>
    <cellStyle name="_Annual Est Rom 2 2" xfId="188"/>
    <cellStyle name="_Annual Est Rom 3" xfId="189"/>
    <cellStyle name="_Annual Est Rom 3 2" xfId="190"/>
    <cellStyle name="_Annual Est Rom 4" xfId="191"/>
    <cellStyle name="_AP_Map" xfId="192"/>
    <cellStyle name="_AP_Steaua_Romana_2006" xfId="193"/>
    <cellStyle name="_AP_Steaua_Romana_2006 2" xfId="194"/>
    <cellStyle name="_AP_Steaua_Romana_2006 3" xfId="195"/>
    <cellStyle name="_AP_Steaua_Romana_2006 3 2" xfId="196"/>
    <cellStyle name="_AP_Transgaz_2006" xfId="197"/>
    <cellStyle name="_Apr 04 PL" xfId="198"/>
    <cellStyle name="_Apr 04 PL 2" xfId="199"/>
    <cellStyle name="_Aprilie_2006" xfId="200"/>
    <cellStyle name="_Aprilie_2006 2" xfId="201"/>
    <cellStyle name="_Aprilie_2006 3" xfId="202"/>
    <cellStyle name="_Aprilie_2006 3 2" xfId="203"/>
    <cellStyle name="_AR Automotive 31.12.2008" xfId="204"/>
    <cellStyle name="_AR_CMA_CGM v1xls" xfId="205"/>
    <cellStyle name="_AR_H_2007" xfId="206"/>
    <cellStyle name="_AR_Map" xfId="207"/>
    <cellStyle name="_AR2006" xfId="208"/>
    <cellStyle name="_audiente_presa_PNL_image" xfId="209"/>
    <cellStyle name="_Audited TB versus final TB" xfId="210"/>
    <cellStyle name="_Audited TB versus final TB_IFRS CONSO Tiriac Imobiliare_2008_v 6.02.09" xfId="211"/>
    <cellStyle name="_August_2006" xfId="212"/>
    <cellStyle name="_August_2006 2" xfId="213"/>
    <cellStyle name="_August_2006 3" xfId="214"/>
    <cellStyle name="_August_2006 3 2" xfId="215"/>
    <cellStyle name="_Bonus QII 2008 summary_PLMS" xfId="216"/>
    <cellStyle name="_Bonus QIII 2008 summary_PLMS" xfId="217"/>
    <cellStyle name="_Book1" xfId="218"/>
    <cellStyle name="_Book1_#628 Analytical Review " xfId="219"/>
    <cellStyle name="_Book1_f8bc84a8d44843639f00b19782ff4554" xfId="220"/>
    <cellStyle name="_Book1_Lead final" xfId="221"/>
    <cellStyle name="_Book1_Nota Imprumuturi_TH_Imob_2008_actualizat_11Feb09_Final" xfId="222"/>
    <cellStyle name="_Book5" xfId="223"/>
    <cellStyle name="_Book5 2" xfId="224"/>
    <cellStyle name="_Book7" xfId="225"/>
    <cellStyle name="_BRDinamic dec 2006" xfId="226"/>
    <cellStyle name="_Budget 2005 " xfId="227"/>
    <cellStyle name="_Budget 2005 _IFRS CONSO Tiriac Imobiliare_2008_v 6.02.09" xfId="228"/>
    <cellStyle name="_Budget 2005 _Nota Imprumuturi_TH_Imob_2008_actualizat_11Feb09_Final" xfId="229"/>
    <cellStyle name="_Budget 2005 _Trend" xfId="230"/>
    <cellStyle name="_CA Masterflow June 15a" xfId="231"/>
    <cellStyle name="_CA Masterflow June 15a 2" xfId="232"/>
    <cellStyle name="_CA Masterflow June 15a_Book5" xfId="233"/>
    <cellStyle name="_CA Masterflow June 15a_Book5 2" xfId="234"/>
    <cellStyle name="_CA Masterflow June 15a_Wrigley - 05 budget&amp;calendar LE 050728 (25I)" xfId="235"/>
    <cellStyle name="_CA Masterflow June 15a_Wrigley - 05 budget&amp;calendar LE 050728 (25I) 2" xfId="236"/>
    <cellStyle name="_CA Masterflow June 15a_Wrigley - 05 budget&amp;calendar LE 050728 (25I)_Wrigley - 06 simple chart Sep 14" xfId="237"/>
    <cellStyle name="_CA Masterflow June 15a_Wrigley - 05 budget&amp;calendar LE 050728 (25I)_Wrigley - 06 simple chart Sep 14 2" xfId="238"/>
    <cellStyle name="_CA Masterflow June 15a_Wrigley - 05 budget&amp;calendar LE 050824 (25F)" xfId="239"/>
    <cellStyle name="_CA Masterflow June 15a_Wrigley - 05 budget&amp;calendar LE 050824 (25F) 2" xfId="240"/>
    <cellStyle name="_CA Masterflow June 15a_Wrigley - 05 budget&amp;calendar LE 050824 (25F)_Wrigley - 06 simple chart Sep 14" xfId="241"/>
    <cellStyle name="_CA Masterflow June 15a_Wrigley - 05 budget&amp;calendar LE 050824 (25F)_Wrigley - 06 simple chart Sep 14 2" xfId="242"/>
    <cellStyle name="_CA Masterflow June 15a_Wrigley - 05 budget&amp;calendar LE 050824 (25I)" xfId="243"/>
    <cellStyle name="_CA Masterflow June 15a_Wrigley - 05 budget&amp;calendar LE 050824 (25I) 2" xfId="244"/>
    <cellStyle name="_CA Masterflow June 15a_Wrigley - 05 budget&amp;calendar LE 050824 (25I)_Wrigley - 06 simple chart Sep 14" xfId="245"/>
    <cellStyle name="_CA Masterflow June 15a_Wrigley - 05 budget&amp;calendar LE 050824 (25I)_Wrigley - 06 simple chart Sep 14 2" xfId="246"/>
    <cellStyle name="_CA Masterflow June 15a_Wrigley - 06 simple chart Sep 14" xfId="247"/>
    <cellStyle name="_CA Masterflow June 15a_Wrigley - 06 simple chart Sep 14 2" xfId="248"/>
    <cellStyle name="_Cash Proca 31.12.2007" xfId="249"/>
    <cellStyle name="_Cash Sistec Sbsol 31.12.2007" xfId="250"/>
    <cellStyle name="_cash_june_2008" xfId="251"/>
    <cellStyle name="_Cash_k_Tech_2006" xfId="252"/>
    <cellStyle name="_Cash_k_Tech_2006_IFRS CONSO Tiriac Imobiliare_2008_v 6.02.09" xfId="253"/>
    <cellStyle name="_Cash_k_Tech_2006_Nota Imprumuturi_TH_Imob_2008_actualizat_11Feb09_Final" xfId="254"/>
    <cellStyle name="_Cash_k_Tech_2006_Trend" xfId="255"/>
    <cellStyle name="_Cash_Ozone_SRL_Dec_2005" xfId="256"/>
    <cellStyle name="_Cash_Ozone_SRL_Dec_2005_Nota Imprumuturi_TH_Imob_2008_actualizat_11Feb09_Final" xfId="257"/>
    <cellStyle name="_Cash_Ozone_SRL_Dec_2005_Trend" xfId="258"/>
    <cellStyle name="_centralizator DACIA client" xfId="259"/>
    <cellStyle name="_centralizator DACIA client-1 (2)" xfId="260"/>
    <cellStyle name="_CG Masterflow June 15a" xfId="261"/>
    <cellStyle name="_CG Masterflow June 15a 2" xfId="262"/>
    <cellStyle name="_CG Masterflow June 15a_Book5" xfId="263"/>
    <cellStyle name="_CG Masterflow June 15a_Book5 2" xfId="264"/>
    <cellStyle name="_CG Masterflow June 15a_Wrigley - 05 budget&amp;calendar LE 050728 (25I)" xfId="265"/>
    <cellStyle name="_CG Masterflow June 15a_Wrigley - 05 budget&amp;calendar LE 050728 (25I) 2" xfId="266"/>
    <cellStyle name="_CG Masterflow June 15a_Wrigley - 05 budget&amp;calendar LE 050728 (25I)_Wrigley - 06 simple chart Sep 14" xfId="267"/>
    <cellStyle name="_CG Masterflow June 15a_Wrigley - 05 budget&amp;calendar LE 050728 (25I)_Wrigley - 06 simple chart Sep 14 2" xfId="268"/>
    <cellStyle name="_CG Masterflow June 15a_Wrigley - 05 budget&amp;calendar LE 050824 (25F)" xfId="269"/>
    <cellStyle name="_CG Masterflow June 15a_Wrigley - 05 budget&amp;calendar LE 050824 (25F) 2" xfId="270"/>
    <cellStyle name="_CG Masterflow June 15a_Wrigley - 05 budget&amp;calendar LE 050824 (25F)_Wrigley - 06 simple chart Sep 14" xfId="271"/>
    <cellStyle name="_CG Masterflow June 15a_Wrigley - 05 budget&amp;calendar LE 050824 (25F)_Wrigley - 06 simple chart Sep 14 2" xfId="272"/>
    <cellStyle name="_CG Masterflow June 15a_Wrigley - 05 budget&amp;calendar LE 050824 (25I)" xfId="273"/>
    <cellStyle name="_CG Masterflow June 15a_Wrigley - 05 budget&amp;calendar LE 050824 (25I) 2" xfId="274"/>
    <cellStyle name="_CG Masterflow June 15a_Wrigley - 05 budget&amp;calendar LE 050824 (25I)_Wrigley - 06 simple chart Sep 14" xfId="275"/>
    <cellStyle name="_CG Masterflow June 15a_Wrigley - 05 budget&amp;calendar LE 050824 (25I)_Wrigley - 06 simple chart Sep 14 2" xfId="276"/>
    <cellStyle name="_CG Masterflow June 15a_Wrigley - 06 simple chart Sep 14" xfId="277"/>
    <cellStyle name="_CG Masterflow June 15a_Wrigley - 06 simple chart Sep 14 2" xfId="278"/>
    <cellStyle name="_CL EXT" xfId="279"/>
    <cellStyle name="_Column1" xfId="280"/>
    <cellStyle name="_Column1 2" xfId="281"/>
    <cellStyle name="_Column1 3" xfId="282"/>
    <cellStyle name="_Column1_01_Loop_SO_KH1-KH2_VIST" xfId="283"/>
    <cellStyle name="_Column1_01_Loop_SO_KH1-KH2_VIST 2" xfId="284"/>
    <cellStyle name="_Column1_50_Loop_IAM_Efre_VIST" xfId="285"/>
    <cellStyle name="_Column1_50_Loop_IAM_Efre_VIST 2" xfId="286"/>
    <cellStyle name="_Column1_DEH CSOs MASTER katja" xfId="287"/>
    <cellStyle name="_Column1_DEH CSOs MASTER katja 2" xfId="288"/>
    <cellStyle name="_Column1_DEH CSOs neueStruktur_SEE" xfId="289"/>
    <cellStyle name="_Column1_DEH CSOs neueStruktur_SEE 2" xfId="290"/>
    <cellStyle name="_Column1_Erlösschmälerungen_WIPL07ff" xfId="291"/>
    <cellStyle name="_Column1_Erlösschmälerungen_WIPL07ff 2" xfId="292"/>
    <cellStyle name="_Column1_MIS2" xfId="293"/>
    <cellStyle name="_Column1_MIS2 2" xfId="294"/>
    <cellStyle name="_Column1_PÄR" xfId="295"/>
    <cellStyle name="_Column1_PÄR 2" xfId="296"/>
    <cellStyle name="_Column1_PÄR und S-S-Index Auswertung_Ist2005" xfId="297"/>
    <cellStyle name="_Column1_PÄR und S-S-Index Auswertung_Ist2005 2" xfId="298"/>
    <cellStyle name="_Column1_PÄR und S-S-Index Auswertung_Wipl06ff" xfId="299"/>
    <cellStyle name="_Column1_PÄR und S-S-Index Auswertung_Wipl06ff 2" xfId="300"/>
    <cellStyle name="_Column1_Planungsprämissen_GEP2007ff_final" xfId="301"/>
    <cellStyle name="_Column1_Planungsprämissen_GEP2007ff_final 2" xfId="302"/>
    <cellStyle name="_Column1_Pre-Navigation_SI_RAUP_2007_MASTER_RAUPII_V2" xfId="303"/>
    <cellStyle name="_Column1_Pre-Navigation_SI_RAUP_2007_MASTER_RAUPII_V2 2" xfId="304"/>
    <cellStyle name="_Column1_SEA_Durchsprache_Wipl09ffRev_ V0" xfId="305"/>
    <cellStyle name="_Column1_SEA_Durchsprache_Wipl09ffRev_ V0 2" xfId="306"/>
    <cellStyle name="_Column1_SEA_Durchsprache_Wipl09ffRev_ V0 2 2" xfId="307"/>
    <cellStyle name="_Column1_SEA_Durchsprache_Wipl09ffRev_ V0 2 3" xfId="308"/>
    <cellStyle name="_Column2" xfId="309"/>
    <cellStyle name="_Column2 2" xfId="310"/>
    <cellStyle name="_Column2_20_Loop_SI_Regionensplit" xfId="311"/>
    <cellStyle name="_Column2_Master_IF_rVSP_2006_02_17" xfId="312"/>
    <cellStyle name="_Column2_MIS2" xfId="313"/>
    <cellStyle name="_Column2_PÄR" xfId="314"/>
    <cellStyle name="_Column2_PÄR und S-S-Index Auswertung_Wipl06ff" xfId="315"/>
    <cellStyle name="_Column2_Planungsprämissen_GEP2007ff_final" xfId="316"/>
    <cellStyle name="_Column2_Pre-Navigation_SI_RAUP_2007_MASTER_RAUPII_V2" xfId="317"/>
    <cellStyle name="_Column2_REGIONEN_ Länder_Tabelle" xfId="318"/>
    <cellStyle name="_Column2_SEA_Durchsprache_Wipl09ffRev_ V0" xfId="319"/>
    <cellStyle name="_Column2_SEA_Durchsprache_Wipl09ffRev_ V0 2" xfId="320"/>
    <cellStyle name="_Column2_SEA_Durchsprache_Wipl09ffRev_ V0 2 2" xfId="321"/>
    <cellStyle name="_Column2_SEA_Durchsprache_Wipl09ffRev_ V0 2 3" xfId="322"/>
    <cellStyle name="_Column3" xfId="323"/>
    <cellStyle name="_Column3 2" xfId="324"/>
    <cellStyle name="_Column3_20_Loop_SI_Regionensplit" xfId="325"/>
    <cellStyle name="_Column3_Master_IF_rVSP_2006_02_17" xfId="326"/>
    <cellStyle name="_Column3_MIS2" xfId="327"/>
    <cellStyle name="_Column3_PÄR" xfId="328"/>
    <cellStyle name="_Column3_PÄR und S-S-Index Auswertung_Wipl06ff" xfId="329"/>
    <cellStyle name="_Column3_Planungsprämissen_GEP2007ff_final" xfId="330"/>
    <cellStyle name="_Column3_Pre-Navigation_SI_RAUP_2007_MASTER_RAUPII_V2" xfId="331"/>
    <cellStyle name="_Column3_REGIONEN_ Länder_Tabelle" xfId="332"/>
    <cellStyle name="_Column3_SEA_Durchsprache_Wipl09ffRev_ V0" xfId="333"/>
    <cellStyle name="_Column3_SEA_Durchsprache_Wipl09ffRev_ V0 2" xfId="334"/>
    <cellStyle name="_Column3_SEA_Durchsprache_Wipl09ffRev_ V0 2 2" xfId="335"/>
    <cellStyle name="_Column3_SEA_Durchsprache_Wipl09ffRev_ V0 2 3" xfId="336"/>
    <cellStyle name="_Column4" xfId="337"/>
    <cellStyle name="_Column4 2" xfId="338"/>
    <cellStyle name="_Column4 3" xfId="339"/>
    <cellStyle name="_Column4_20_Loop_SI_Regionensplit" xfId="340"/>
    <cellStyle name="_Column4_20_Loop_SI_Regionensplit 2" xfId="341"/>
    <cellStyle name="_Column4_Master_IF_rVSP_2006_02_17" xfId="342"/>
    <cellStyle name="_Column4_MIS2" xfId="343"/>
    <cellStyle name="_Column4_MIS2 2" xfId="344"/>
    <cellStyle name="_Column4_PÄR" xfId="345"/>
    <cellStyle name="_Column4_PÄR und S-S-Index Auswertung_Wipl06ff" xfId="346"/>
    <cellStyle name="_Column4_PÄR und S-S-Index Auswertung_Wipl06ff 2" xfId="347"/>
    <cellStyle name="_Column4_Planungsprämissen_GEP2007ff_final" xfId="348"/>
    <cellStyle name="_Column4_Planungsprämissen_GEP2007ff_final 2" xfId="349"/>
    <cellStyle name="_Column4_Pre-Navigation_SI_RAUP_2007_MASTER_RAUPII_V2" xfId="350"/>
    <cellStyle name="_Column4_REGIONEN_ Länder_Tabelle" xfId="351"/>
    <cellStyle name="_Column4_SEA_Durchsprache_Wipl09ffRev_ V0" xfId="352"/>
    <cellStyle name="_Column4_SEA_Durchsprache_Wipl09ffRev_ V0 2" xfId="353"/>
    <cellStyle name="_Column4_SEA_Durchsprache_Wipl09ffRev_ V0 2 2" xfId="354"/>
    <cellStyle name="_Column4_SEA_Durchsprache_Wipl09ffRev_ V0 2 3" xfId="355"/>
    <cellStyle name="_Column5" xfId="356"/>
    <cellStyle name="_Column5 2" xfId="357"/>
    <cellStyle name="_Column5_20_Loop_SI_Regionensplit" xfId="358"/>
    <cellStyle name="_Column5_Master_IF_rVSP_2006_02_17" xfId="359"/>
    <cellStyle name="_Column5_MIS2" xfId="360"/>
    <cellStyle name="_Column5_PÄR" xfId="361"/>
    <cellStyle name="_Column5_PÄR und S-S-Index Auswertung_Wipl06ff" xfId="362"/>
    <cellStyle name="_Column5_Planungsprämissen_GEP2007ff_final" xfId="363"/>
    <cellStyle name="_Column5_Pre-Navigation_SI_RAUP_2007_MASTER_RAUPII_V2" xfId="364"/>
    <cellStyle name="_Column5_REGIONEN_ Länder_Tabelle" xfId="365"/>
    <cellStyle name="_Column5_SEA_Durchsprache_Wipl09ffRev_ V0" xfId="366"/>
    <cellStyle name="_Column5_SEA_Durchsprache_Wipl09ffRev_ V0 2" xfId="367"/>
    <cellStyle name="_Column5_SEA_Durchsprache_Wipl09ffRev_ V0 2 2" xfId="368"/>
    <cellStyle name="_Column5_SEA_Durchsprache_Wipl09ffRev_ V0 2 3" xfId="369"/>
    <cellStyle name="_Column6" xfId="370"/>
    <cellStyle name="_Column6 2" xfId="371"/>
    <cellStyle name="_Column6_20_Loop_SI_Regionensplit" xfId="372"/>
    <cellStyle name="_Column6_Master_IF_rVSP_2006_02_17" xfId="373"/>
    <cellStyle name="_Column6_MIS2" xfId="374"/>
    <cellStyle name="_Column6_PÄR" xfId="375"/>
    <cellStyle name="_Column6_PÄR und S-S-Index Auswertung_Wipl06ff" xfId="376"/>
    <cellStyle name="_Column6_Planungsprämissen_GEP2007ff_final" xfId="377"/>
    <cellStyle name="_Column6_Pre-Navigation_SI_RAUP_2007_MASTER_RAUPII_V2" xfId="378"/>
    <cellStyle name="_Column6_REGIONEN_ Länder_Tabelle" xfId="379"/>
    <cellStyle name="_Column6_SEA_Durchsprache_Wipl09ffRev_ V0" xfId="380"/>
    <cellStyle name="_Column6_SEA_Durchsprache_Wipl09ffRev_ V0 2" xfId="381"/>
    <cellStyle name="_Column6_SEA_Durchsprache_Wipl09ffRev_ V0 2 2" xfId="382"/>
    <cellStyle name="_Column6_SEA_Durchsprache_Wipl09ffRev_ V0 2 3" xfId="383"/>
    <cellStyle name="_Column7" xfId="384"/>
    <cellStyle name="_Column7 2" xfId="385"/>
    <cellStyle name="_Column7_20_Loop_SI_Regionensplit" xfId="386"/>
    <cellStyle name="_Column7_Master_IF_rVSP_2006_02_17" xfId="387"/>
    <cellStyle name="_Column7_MIS2" xfId="388"/>
    <cellStyle name="_Column7_PÄR" xfId="389"/>
    <cellStyle name="_Column7_PÄR und S-S-Index Auswertung_Wipl06ff" xfId="390"/>
    <cellStyle name="_Column7_Planungsprämissen_GEP2007ff_final" xfId="391"/>
    <cellStyle name="_Column7_Pre-Navigation_SI_RAUP_2007_MASTER_RAUPII_V2" xfId="392"/>
    <cellStyle name="_Column7_REGIONEN_ Länder_Tabelle" xfId="393"/>
    <cellStyle name="_Column7_SEA_Durchsprache_Wipl09ffRev_ V0" xfId="394"/>
    <cellStyle name="_Column7_SEA_Durchsprache_Wipl09ffRev_ V0 2" xfId="395"/>
    <cellStyle name="_Column7_SEA_Durchsprache_Wipl09ffRev_ V0 2 2" xfId="396"/>
    <cellStyle name="_Column7_SEA_Durchsprache_Wipl09ffRev_ V0 2 3" xfId="397"/>
    <cellStyle name="_Column7_SEA_Durchsprache_Wipl09ffRev_ V0 2 4" xfId="398"/>
    <cellStyle name="_Column7_SEA_Durchsprache_Wipl09ffRev_ V0 2 5" xfId="399"/>
    <cellStyle name="_Column7_SEA_Durchsprache_Wipl09ffRev_ V0 3" xfId="400"/>
    <cellStyle name="_Comma" xfId="401"/>
    <cellStyle name="_confirmations" xfId="402"/>
    <cellStyle name="_cont 408" xfId="403"/>
    <cellStyle name="_Copy of 2007Current_Budget28.08.06" xfId="404"/>
    <cellStyle name="_Copy of DM Masterflow - Jun 15a" xfId="405"/>
    <cellStyle name="_Copy of DM Masterflow - Jun 15a 2" xfId="406"/>
    <cellStyle name="_Copy of DM Masterflow - Jun 15a_Book5" xfId="407"/>
    <cellStyle name="_Copy of DM Masterflow - Jun 15a_Book5 2" xfId="408"/>
    <cellStyle name="_Copy of DM Masterflow - Jun 15a_Wrigley - 05 budget&amp;calendar LE 050728 (25I)" xfId="409"/>
    <cellStyle name="_Copy of DM Masterflow - Jun 15a_Wrigley - 05 budget&amp;calendar LE 050728 (25I) 2" xfId="410"/>
    <cellStyle name="_Copy of DM Masterflow - Jun 15a_Wrigley - 05 budget&amp;calendar LE 050728 (25I)_Wrigley - 06 simple chart Sep 14" xfId="411"/>
    <cellStyle name="_Copy of DM Masterflow - Jun 15a_Wrigley - 05 budget&amp;calendar LE 050728 (25I)_Wrigley - 06 simple chart Sep 14 2" xfId="412"/>
    <cellStyle name="_Copy of DM Masterflow - Jun 15a_Wrigley - 05 budget&amp;calendar LE 050824 (25F)" xfId="413"/>
    <cellStyle name="_Copy of DM Masterflow - Jun 15a_Wrigley - 05 budget&amp;calendar LE 050824 (25F) 2" xfId="414"/>
    <cellStyle name="_Copy of DM Masterflow - Jun 15a_Wrigley - 05 budget&amp;calendar LE 050824 (25F)_Wrigley - 06 simple chart Sep 14" xfId="415"/>
    <cellStyle name="_Copy of DM Masterflow - Jun 15a_Wrigley - 05 budget&amp;calendar LE 050824 (25F)_Wrigley - 06 simple chart Sep 14 2" xfId="416"/>
    <cellStyle name="_Copy of DM Masterflow - Jun 15a_Wrigley - 05 budget&amp;calendar LE 050824 (25I)" xfId="417"/>
    <cellStyle name="_Copy of DM Masterflow - Jun 15a_Wrigley - 05 budget&amp;calendar LE 050824 (25I) 2" xfId="418"/>
    <cellStyle name="_Copy of DM Masterflow - Jun 15a_Wrigley - 05 budget&amp;calendar LE 050824 (25I)_Wrigley - 06 simple chart Sep 14" xfId="419"/>
    <cellStyle name="_Copy of DM Masterflow - Jun 15a_Wrigley - 05 budget&amp;calendar LE 050824 (25I)_Wrigley - 06 simple chart Sep 14 2" xfId="420"/>
    <cellStyle name="_Copy of DM Masterflow - Jun 15a_Wrigley - 06 simple chart Sep 14" xfId="421"/>
    <cellStyle name="_Copy of DM Masterflow - Jun 15a_Wrigley - 06 simple chart Sep 14 2" xfId="422"/>
    <cellStyle name="_Copy of IFRS_Kanal D_June_2007_v290ct" xfId="423"/>
    <cellStyle name="_Copy of TR Masterflow June 15-a" xfId="424"/>
    <cellStyle name="_Copy of TR Masterflow June 15-a 2" xfId="425"/>
    <cellStyle name="_Copy of TR Masterflow June 15-a_Book5" xfId="426"/>
    <cellStyle name="_Copy of TR Masterflow June 15-a_Book5 2" xfId="427"/>
    <cellStyle name="_Copy of TR Masterflow June 15-a_Wrigley - 05 budget&amp;calendar LE 050728 (25I)" xfId="428"/>
    <cellStyle name="_Copy of TR Masterflow June 15-a_Wrigley - 05 budget&amp;calendar LE 050728 (25I) 2" xfId="429"/>
    <cellStyle name="_Copy of TR Masterflow June 15-a_Wrigley - 05 budget&amp;calendar LE 050728 (25I)_Wrigley - 06 simple chart Sep 14" xfId="430"/>
    <cellStyle name="_Copy of TR Masterflow June 15-a_Wrigley - 05 budget&amp;calendar LE 050728 (25I)_Wrigley - 06 simple chart Sep 14 2" xfId="431"/>
    <cellStyle name="_Copy of TR Masterflow June 15-a_Wrigley - 05 budget&amp;calendar LE 050824 (25F)" xfId="432"/>
    <cellStyle name="_Copy of TR Masterflow June 15-a_Wrigley - 05 budget&amp;calendar LE 050824 (25F) 2" xfId="433"/>
    <cellStyle name="_Copy of TR Masterflow June 15-a_Wrigley - 05 budget&amp;calendar LE 050824 (25F)_Wrigley - 06 simple chart Sep 14" xfId="434"/>
    <cellStyle name="_Copy of TR Masterflow June 15-a_Wrigley - 05 budget&amp;calendar LE 050824 (25F)_Wrigley - 06 simple chart Sep 14 2" xfId="435"/>
    <cellStyle name="_Copy of TR Masterflow June 15-a_Wrigley - 05 budget&amp;calendar LE 050824 (25I)" xfId="436"/>
    <cellStyle name="_Copy of TR Masterflow June 15-a_Wrigley - 05 budget&amp;calendar LE 050824 (25I) 2" xfId="437"/>
    <cellStyle name="_Copy of TR Masterflow June 15-a_Wrigley - 05 budget&amp;calendar LE 050824 (25I)_Wrigley - 06 simple chart Sep 14" xfId="438"/>
    <cellStyle name="_Copy of TR Masterflow June 15-a_Wrigley - 05 budget&amp;calendar LE 050824 (25I)_Wrigley - 06 simple chart Sep 14 2" xfId="439"/>
    <cellStyle name="_Copy of TR Masterflow June 15-a_Wrigley - 06 simple chart Sep 14" xfId="440"/>
    <cellStyle name="_Copy of TR Masterflow June 15-a_Wrigley - 06 simple chart Sep 14 2" xfId="441"/>
    <cellStyle name="_Copy of ZBILA FINAL 30.09.2007" xfId="442"/>
    <cellStyle name="_Cora OMF 2006_v5" xfId="443"/>
    <cellStyle name="_Cora OMF 2006_v5 2" xfId="444"/>
    <cellStyle name="_Cora OMF 2006_v5 3" xfId="445"/>
    <cellStyle name="_Cora OMF 2006_v5 3 2" xfId="446"/>
    <cellStyle name="_Cora OMF 2006_v5_Inventories_GSK_31.12.2009_vf" xfId="447"/>
    <cellStyle name="_Cora OMF 2006_v5_Lead" xfId="448"/>
    <cellStyle name="_Cora OMF 2006_v5_Lead final" xfId="449"/>
    <cellStyle name="_Costuri split per brand" xfId="450"/>
    <cellStyle name="_Credite 519 valuta Andrei" xfId="451"/>
    <cellStyle name="_Curent 2007_03" xfId="452"/>
    <cellStyle name="_Currency" xfId="453"/>
    <cellStyle name="_Currency_~9179078" xfId="454"/>
    <cellStyle name="_Currency_OMF _K Tech_2007_final version" xfId="455"/>
    <cellStyle name="_Currency_OMF _K Tech_2007_PWC" xfId="456"/>
    <cellStyle name="_CurrencySpace" xfId="457"/>
    <cellStyle name="_Data" xfId="458"/>
    <cellStyle name="_Data 2" xfId="459"/>
    <cellStyle name="_Data 3" xfId="460"/>
    <cellStyle name="_Data_01_Loop_SO_KH1-KH2_VIST" xfId="461"/>
    <cellStyle name="_Data_01_Loop_SO_KH1-KH2_VIST 2" xfId="462"/>
    <cellStyle name="_Data_50_Loop_IAM_Efre_VIST" xfId="463"/>
    <cellStyle name="_Data_50_Loop_IAM_Efre_VIST 2" xfId="464"/>
    <cellStyle name="_Data_DEH CSOs MASTER katja" xfId="465"/>
    <cellStyle name="_Data_DEH CSOs MASTER katja 2" xfId="466"/>
    <cellStyle name="_Data_Erlösschmälerungen_WIPL07ff" xfId="467"/>
    <cellStyle name="_Data_Erlösschmälerungen_WIPL07ff 2" xfId="468"/>
    <cellStyle name="_Data_MIS2" xfId="469"/>
    <cellStyle name="_Data_MIS2 2" xfId="470"/>
    <cellStyle name="_Data_PÄR" xfId="471"/>
    <cellStyle name="_Data_PÄR 2" xfId="472"/>
    <cellStyle name="_Data_PÄR und S-S-Index Auswertung_Ist2005" xfId="473"/>
    <cellStyle name="_Data_PÄR und S-S-Index Auswertung_Ist2005 2" xfId="474"/>
    <cellStyle name="_Data_PÄR und S-S-Index Auswertung_Wipl06ff" xfId="475"/>
    <cellStyle name="_Data_PÄR und S-S-Index Auswertung_Wipl06ff 2" xfId="476"/>
    <cellStyle name="_Data_Planungsprämissen_GEP2007ff_final" xfId="477"/>
    <cellStyle name="_Data_Planungsprämissen_GEP2007ff_final 2" xfId="478"/>
    <cellStyle name="_Data_Pre-Navigation_SI_RAUP_2007_MASTER_RAUPII_V2" xfId="479"/>
    <cellStyle name="_Data_Pre-Navigation_SI_RAUP_2007_MASTER_RAUPII_V2 2" xfId="480"/>
    <cellStyle name="_Data_SEA_Durchsprache_Wipl09ffRev_ V0" xfId="481"/>
    <cellStyle name="_Data_SEA_Durchsprache_Wipl09ffRev_ V0 2" xfId="482"/>
    <cellStyle name="_Data_SEA_Durchsprache_Wipl09ffRev_ V0 2 2" xfId="483"/>
    <cellStyle name="_Data_SEA_Durchsprache_Wipl09ffRev_ V0 2 3" xfId="484"/>
    <cellStyle name="_Data_SEA_Durchsprache_Wipl09ffRev_ V0 2 4" xfId="485"/>
    <cellStyle name="_Data_SEA_Durchsprache_Wipl09ffRev_ V0 2 5" xfId="486"/>
    <cellStyle name="_Data_SEA_Durchsprache_Wipl09ffRev_ V0 3" xfId="487"/>
    <cellStyle name="_Deli Catering dec 2006" xfId="488"/>
    <cellStyle name="_Depozite_K Tech 2007 (2)" xfId="489"/>
    <cellStyle name="_Depreciation IFRS" xfId="490"/>
    <cellStyle name="_Detaliu Nota 4" xfId="491"/>
    <cellStyle name="_Detaliu Nota 4 2" xfId="492"/>
    <cellStyle name="_Detaliu Nota 4 3" xfId="493"/>
    <cellStyle name="_Detaliu Nota 4 3 2" xfId="494"/>
    <cellStyle name="_DLF dec 2006" xfId="495"/>
    <cellStyle name="_EON_IS_2007_Payroll" xfId="496"/>
    <cellStyle name="_Eph_Holding_OMF_31.12.2008_10.04.2009_MN_checked_" xfId="497"/>
    <cellStyle name="_Equity RTP" xfId="498"/>
    <cellStyle name="_euribor" xfId="499"/>
    <cellStyle name="_EURIBOR 2008" xfId="500"/>
    <cellStyle name="_euribor_IFRS CONSO Tiriac Imobiliare_2008_v 6.02.09" xfId="501"/>
    <cellStyle name="_euribor_Nota Imprumuturi_TH_Imob_2008_actualizat_11Feb09_Final" xfId="502"/>
    <cellStyle name="_Euro" xfId="503"/>
    <cellStyle name="_EX Master Flowchart June 15a" xfId="504"/>
    <cellStyle name="_EX Master Flowchart June 15a 2" xfId="505"/>
    <cellStyle name="_EX Master Flowchart June 15a_Book5" xfId="506"/>
    <cellStyle name="_EX Master Flowchart June 15a_Book5 2" xfId="507"/>
    <cellStyle name="_EX Master Flowchart June 15a_Wrigley - 05 budget&amp;calendar LE 050728 (25I)" xfId="508"/>
    <cellStyle name="_EX Master Flowchart June 15a_Wrigley - 05 budget&amp;calendar LE 050728 (25I) 2" xfId="509"/>
    <cellStyle name="_EX Master Flowchart June 15a_Wrigley - 05 budget&amp;calendar LE 050728 (25I)_Wrigley - 06 simple chart Sep 14" xfId="510"/>
    <cellStyle name="_EX Master Flowchart June 15a_Wrigley - 05 budget&amp;calendar LE 050728 (25I)_Wrigley - 06 simple chart Sep 14 2" xfId="511"/>
    <cellStyle name="_EX Master Flowchart June 15a_Wrigley - 05 budget&amp;calendar LE 050824 (25F)" xfId="512"/>
    <cellStyle name="_EX Master Flowchart June 15a_Wrigley - 05 budget&amp;calendar LE 050824 (25F) 2" xfId="513"/>
    <cellStyle name="_EX Master Flowchart June 15a_Wrigley - 05 budget&amp;calendar LE 050824 (25F)_Wrigley - 06 simple chart Sep 14" xfId="514"/>
    <cellStyle name="_EX Master Flowchart June 15a_Wrigley - 05 budget&amp;calendar LE 050824 (25F)_Wrigley - 06 simple chart Sep 14 2" xfId="515"/>
    <cellStyle name="_EX Master Flowchart June 15a_Wrigley - 05 budget&amp;calendar LE 050824 (25I)" xfId="516"/>
    <cellStyle name="_EX Master Flowchart June 15a_Wrigley - 05 budget&amp;calendar LE 050824 (25I) 2" xfId="517"/>
    <cellStyle name="_EX Master Flowchart June 15a_Wrigley - 05 budget&amp;calendar LE 050824 (25I)_Wrigley - 06 simple chart Sep 14" xfId="518"/>
    <cellStyle name="_EX Master Flowchart June 15a_Wrigley - 05 budget&amp;calendar LE 050824 (25I)_Wrigley - 06 simple chart Sep 14 2" xfId="519"/>
    <cellStyle name="_EX Master Flowchart June 15a_Wrigley - 06 simple chart Sep 14" xfId="520"/>
    <cellStyle name="_EX Master Flowchart June 15a_Wrigley - 06 simple chart Sep 14 2" xfId="521"/>
    <cellStyle name="_Expenses_MAM_2008_v2" xfId="522"/>
    <cellStyle name="_expenses-vs andras" xfId="523"/>
    <cellStyle name="_Explicatii 408002 _dec05xls" xfId="524"/>
    <cellStyle name="_Explicatii Ajustari QI 2009" xfId="525"/>
    <cellStyle name="_Extra media plan 050329" xfId="526"/>
    <cellStyle name="_Extra media plan 050329 2" xfId="527"/>
    <cellStyle name="_Extra media plan 050329_Book5" xfId="528"/>
    <cellStyle name="_Extra media plan 050329_Book5 2" xfId="529"/>
    <cellStyle name="_Extra media plan 050329_Copy of Wrigley - 05 budget&amp;calendar R1 050428-vl" xfId="530"/>
    <cellStyle name="_Extra media plan 050329_Copy of Wrigley - 05 budget&amp;calendar R1 050428-vl 2" xfId="531"/>
    <cellStyle name="_Extra media plan 050329_Copy of Wrigley - 05 budget&amp;calendar R1 050428-vl_Book5" xfId="532"/>
    <cellStyle name="_Extra media plan 050329_Copy of Wrigley - 05 budget&amp;calendar R1 050428-vl_Book5 2" xfId="533"/>
    <cellStyle name="_Extra media plan 050329_Copy of Wrigley - 05 budget&amp;calendar R1 050428-vl_CA Masterflow June 15a" xfId="534"/>
    <cellStyle name="_Extra media plan 050329_Copy of Wrigley - 05 budget&amp;calendar R1 050428-vl_CA Masterflow June 15a 2" xfId="535"/>
    <cellStyle name="_Extra media plan 050329_Copy of Wrigley - 05 budget&amp;calendar R1 050428-vl_CA Masterflow June 15a_Book5" xfId="536"/>
    <cellStyle name="_Extra media plan 050329_Copy of Wrigley - 05 budget&amp;calendar R1 050428-vl_CA Masterflow June 15a_Book5 2" xfId="537"/>
    <cellStyle name="_Extra media plan 050329_Copy of Wrigley - 05 budget&amp;calendar R1 050428-vl_CA Masterflow June 15a_Wrigley - 05 budget&amp;calendar LE 050728 (25I)" xfId="538"/>
    <cellStyle name="_Extra media plan 050329_Copy of Wrigley - 05 budget&amp;calendar R1 050428-vl_CA Masterflow June 15a_Wrigley - 05 budget&amp;calendar LE 050728 (25I) 2" xfId="539"/>
    <cellStyle name="_Extra media plan 050329_Copy of Wrigley - 05 budget&amp;calendar R1 050428-vl_CA Masterflow June 15a_Wrigley - 05 budget&amp;calendar LE 050728 (25I)_Wrigley - 06 simple chart Sep 14" xfId="540"/>
    <cellStyle name="_Extra media plan 050329_Copy of Wrigley - 05 budget&amp;calendar R1 050428-vl_CA Masterflow June 15a_Wrigley - 05 budget&amp;calendar LE 050728 (25I)_Wrigley - 06 simple chart Sep 14 2" xfId="541"/>
    <cellStyle name="_Extra media plan 050329_Copy of Wrigley - 05 budget&amp;calendar R1 050428-vl_CA Masterflow June 15a_Wrigley - 05 budget&amp;calendar LE 050824 (25F)" xfId="542"/>
    <cellStyle name="_Extra media plan 050329_Copy of Wrigley - 05 budget&amp;calendar R1 050428-vl_CA Masterflow June 15a_Wrigley - 05 budget&amp;calendar LE 050824 (25F) 2" xfId="543"/>
    <cellStyle name="_Extra media plan 050329_Copy of Wrigley - 05 budget&amp;calendar R1 050428-vl_CA Masterflow June 15a_Wrigley - 05 budget&amp;calendar LE 050824 (25F)_Wrigley - 06 simple chart Sep 14" xfId="544"/>
    <cellStyle name="_Extra media plan 050329_Copy of Wrigley - 05 budget&amp;calendar R1 050428-vl_CA Masterflow June 15a_Wrigley - 05 budget&amp;calendar LE 050824 (25F)_Wrigley - 06 simple chart Sep 14 2" xfId="545"/>
    <cellStyle name="_Extra media plan 050329_Copy of Wrigley - 05 budget&amp;calendar R1 050428-vl_CA Masterflow June 15a_Wrigley - 05 budget&amp;calendar LE 050824 (25I)" xfId="546"/>
    <cellStyle name="_Extra media plan 050329_Copy of Wrigley - 05 budget&amp;calendar R1 050428-vl_CA Masterflow June 15a_Wrigley - 05 budget&amp;calendar LE 050824 (25I) 2" xfId="547"/>
    <cellStyle name="_Extra media plan 050329_Copy of Wrigley - 05 budget&amp;calendar R1 050428-vl_CA Masterflow June 15a_Wrigley - 05 budget&amp;calendar LE 050824 (25I)_Wrigley - 06 simple chart Sep 14" xfId="548"/>
    <cellStyle name="_Extra media plan 050329_Copy of Wrigley - 05 budget&amp;calendar R1 050428-vl_CA Masterflow June 15a_Wrigley - 05 budget&amp;calendar LE 050824 (25I)_Wrigley - 06 simple chart Sep 14 2" xfId="549"/>
    <cellStyle name="_Extra media plan 050329_Copy of Wrigley - 05 budget&amp;calendar R1 050428-vl_CA Masterflow June 15a_Wrigley - 06 simple chart Sep 14" xfId="550"/>
    <cellStyle name="_Extra media plan 050329_Copy of Wrigley - 05 budget&amp;calendar R1 050428-vl_CA Masterflow June 15a_Wrigley - 06 simple chart Sep 14 2" xfId="551"/>
    <cellStyle name="_Extra media plan 050329_Copy of Wrigley - 05 budget&amp;calendar R1 050428-vl_CG Masterflow June 15a" xfId="552"/>
    <cellStyle name="_Extra media plan 050329_Copy of Wrigley - 05 budget&amp;calendar R1 050428-vl_CG Masterflow June 15a 2" xfId="553"/>
    <cellStyle name="_Extra media plan 050329_Copy of Wrigley - 05 budget&amp;calendar R1 050428-vl_CG Masterflow June 15a_Book5" xfId="554"/>
    <cellStyle name="_Extra media plan 050329_Copy of Wrigley - 05 budget&amp;calendar R1 050428-vl_CG Masterflow June 15a_Book5 2" xfId="555"/>
    <cellStyle name="_Extra media plan 050329_Copy of Wrigley - 05 budget&amp;calendar R1 050428-vl_CG Masterflow June 15a_Wrigley - 05 budget&amp;calendar LE 050728 (25I)" xfId="556"/>
    <cellStyle name="_Extra media plan 050329_Copy of Wrigley - 05 budget&amp;calendar R1 050428-vl_CG Masterflow June 15a_Wrigley - 05 budget&amp;calendar LE 050728 (25I) 2" xfId="557"/>
    <cellStyle name="_Extra media plan 050329_Copy of Wrigley - 05 budget&amp;calendar R1 050428-vl_CG Masterflow June 15a_Wrigley - 05 budget&amp;calendar LE 050728 (25I)_Wrigley - 06 simple chart Sep 14" xfId="558"/>
    <cellStyle name="_Extra media plan 050329_Copy of Wrigley - 05 budget&amp;calendar R1 050428-vl_CG Masterflow June 15a_Wrigley - 05 budget&amp;calendar LE 050728 (25I)_Wrigley - 06 simple chart Sep 14 2" xfId="559"/>
    <cellStyle name="_Extra media plan 050329_Copy of Wrigley - 05 budget&amp;calendar R1 050428-vl_CG Masterflow June 15a_Wrigley - 05 budget&amp;calendar LE 050824 (25F)" xfId="560"/>
    <cellStyle name="_Extra media plan 050329_Copy of Wrigley - 05 budget&amp;calendar R1 050428-vl_CG Masterflow June 15a_Wrigley - 05 budget&amp;calendar LE 050824 (25F) 2" xfId="561"/>
    <cellStyle name="_Extra media plan 050329_Copy of Wrigley - 05 budget&amp;calendar R1 050428-vl_CG Masterflow June 15a_Wrigley - 05 budget&amp;calendar LE 050824 (25F)_Wrigley - 06 simple chart Sep 14" xfId="562"/>
    <cellStyle name="_Extra media plan 050329_Copy of Wrigley - 05 budget&amp;calendar R1 050428-vl_CG Masterflow June 15a_Wrigley - 05 budget&amp;calendar LE 050824 (25F)_Wrigley - 06 simple chart Sep 14 2" xfId="563"/>
    <cellStyle name="_Extra media plan 050329_Copy of Wrigley - 05 budget&amp;calendar R1 050428-vl_CG Masterflow June 15a_Wrigley - 05 budget&amp;calendar LE 050824 (25I)" xfId="564"/>
    <cellStyle name="_Extra media plan 050329_Copy of Wrigley - 05 budget&amp;calendar R1 050428-vl_CG Masterflow June 15a_Wrigley - 05 budget&amp;calendar LE 050824 (25I) 2" xfId="565"/>
    <cellStyle name="_Extra media plan 050329_Copy of Wrigley - 05 budget&amp;calendar R1 050428-vl_CG Masterflow June 15a_Wrigley - 05 budget&amp;calendar LE 050824 (25I)_Wrigley - 06 simple chart Sep 14" xfId="566"/>
    <cellStyle name="_Extra media plan 050329_Copy of Wrigley - 05 budget&amp;calendar R1 050428-vl_CG Masterflow June 15a_Wrigley - 05 budget&amp;calendar LE 050824 (25I)_Wrigley - 06 simple chart Sep 14 2" xfId="567"/>
    <cellStyle name="_Extra media plan 050329_Copy of Wrigley - 05 budget&amp;calendar R1 050428-vl_CG Masterflow June 15a_Wrigley - 06 simple chart Sep 14" xfId="568"/>
    <cellStyle name="_Extra media plan 050329_Copy of Wrigley - 05 budget&amp;calendar R1 050428-vl_CG Masterflow June 15a_Wrigley - 06 simple chart Sep 14 2" xfId="569"/>
    <cellStyle name="_Extra media plan 050329_Copy of Wrigley - 05 budget&amp;calendar R1 050428-vl_Copy of DM Masterflow - Jun 15a" xfId="570"/>
    <cellStyle name="_Extra media plan 050329_Copy of Wrigley - 05 budget&amp;calendar R1 050428-vl_Copy of DM Masterflow - Jun 15a 2" xfId="571"/>
    <cellStyle name="_Extra media plan 050329_Copy of Wrigley - 05 budget&amp;calendar R1 050428-vl_Copy of DM Masterflow - Jun 15a_Book5" xfId="572"/>
    <cellStyle name="_Extra media plan 050329_Copy of Wrigley - 05 budget&amp;calendar R1 050428-vl_Copy of DM Masterflow - Jun 15a_Book5 2" xfId="573"/>
    <cellStyle name="_Extra media plan 050329_Copy of Wrigley - 05 budget&amp;calendar R1 050428-vl_Copy of DM Masterflow - Jun 15a_Wrigley - 05 budget&amp;calendar LE 050728 (25I)" xfId="574"/>
    <cellStyle name="_Extra media plan 050329_Copy of Wrigley - 05 budget&amp;calendar R1 050428-vl_Copy of DM Masterflow - Jun 15a_Wrigley - 05 budget&amp;calendar LE 050728 (25I) 2" xfId="575"/>
    <cellStyle name="_Extra media plan 050329_Copy of Wrigley - 05 budget&amp;calendar R1 050428-vl_Copy of DM Masterflow - Jun 15a_Wrigley - 05 budget&amp;calendar LE 050728 (25I)_Wrigley - 06 simple chart Sep 14" xfId="576"/>
    <cellStyle name="_Extra media plan 050329_Copy of Wrigley - 05 budget&amp;calendar R1 050428-vl_Copy of DM Masterflow - Jun 15a_Wrigley - 05 budget&amp;calendar LE 050728 (25I)_Wrigley - 06 simple chart Sep 14 2" xfId="577"/>
    <cellStyle name="_Extra media plan 050329_Copy of Wrigley - 05 budget&amp;calendar R1 050428-vl_Copy of DM Masterflow - Jun 15a_Wrigley - 05 budget&amp;calendar LE 050824 (25F)" xfId="578"/>
    <cellStyle name="_Extra media plan 050329_Copy of Wrigley - 05 budget&amp;calendar R1 050428-vl_Copy of DM Masterflow - Jun 15a_Wrigley - 05 budget&amp;calendar LE 050824 (25F) 2" xfId="579"/>
    <cellStyle name="_Extra media plan 050329_Copy of Wrigley - 05 budget&amp;calendar R1 050428-vl_Copy of DM Masterflow - Jun 15a_Wrigley - 05 budget&amp;calendar LE 050824 (25F)_Wrigley - 06 simple chart Sep 14" xfId="580"/>
    <cellStyle name="_Extra media plan 050329_Copy of Wrigley - 05 budget&amp;calendar R1 050428-vl_Copy of DM Masterflow - Jun 15a_Wrigley - 05 budget&amp;calendar LE 050824 (25F)_Wrigley - 06 simple chart Sep 14 2" xfId="581"/>
    <cellStyle name="_Extra media plan 050329_Copy of Wrigley - 05 budget&amp;calendar R1 050428-vl_Copy of DM Masterflow - Jun 15a_Wrigley - 05 budget&amp;calendar LE 050824 (25I)" xfId="582"/>
    <cellStyle name="_Extra media plan 050329_Copy of Wrigley - 05 budget&amp;calendar R1 050428-vl_Copy of DM Masterflow - Jun 15a_Wrigley - 05 budget&amp;calendar LE 050824 (25I) 2" xfId="583"/>
    <cellStyle name="_Extra media plan 050329_Copy of Wrigley - 05 budget&amp;calendar R1 050428-vl_Copy of DM Masterflow - Jun 15a_Wrigley - 05 budget&amp;calendar LE 050824 (25I)_Wrigley - 06 simple chart Sep 14" xfId="584"/>
    <cellStyle name="_Extra media plan 050329_Copy of Wrigley - 05 budget&amp;calendar R1 050428-vl_Copy of DM Masterflow - Jun 15a_Wrigley - 05 budget&amp;calendar LE 050824 (25I)_Wrigley - 06 simple chart Sep 14 2" xfId="585"/>
    <cellStyle name="_Extra media plan 050329_Copy of Wrigley - 05 budget&amp;calendar R1 050428-vl_Copy of DM Masterflow - Jun 15a_Wrigley - 06 simple chart Sep 14" xfId="586"/>
    <cellStyle name="_Extra media plan 050329_Copy of Wrigley - 05 budget&amp;calendar R1 050428-vl_Copy of DM Masterflow - Jun 15a_Wrigley - 06 simple chart Sep 14 2" xfId="587"/>
    <cellStyle name="_Extra media plan 050329_Copy of Wrigley - 05 budget&amp;calendar R1 050428-vl_Copy of TR Masterflow June 15-a" xfId="588"/>
    <cellStyle name="_Extra media plan 050329_Copy of Wrigley - 05 budget&amp;calendar R1 050428-vl_Copy of TR Masterflow June 15-a 2" xfId="589"/>
    <cellStyle name="_Extra media plan 050329_Copy of Wrigley - 05 budget&amp;calendar R1 050428-vl_Copy of TR Masterflow June 15-a_Book5" xfId="590"/>
    <cellStyle name="_Extra media plan 050329_Copy of Wrigley - 05 budget&amp;calendar R1 050428-vl_Copy of TR Masterflow June 15-a_Book5 2" xfId="591"/>
    <cellStyle name="_Extra media plan 050329_Copy of Wrigley - 05 budget&amp;calendar R1 050428-vl_Copy of TR Masterflow June 15-a_Wrigley - 05 budget&amp;calendar LE 050728 (25I)" xfId="592"/>
    <cellStyle name="_Extra media plan 050329_Copy of Wrigley - 05 budget&amp;calendar R1 050428-vl_Copy of TR Masterflow June 15-a_Wrigley - 05 budget&amp;calendar LE 050728 (25I) 2" xfId="593"/>
    <cellStyle name="_Extra media plan 050329_Copy of Wrigley - 05 budget&amp;calendar R1 050428-vl_Copy of TR Masterflow June 15-a_Wrigley - 05 budget&amp;calendar LE 050728 (25I)_Wrigley - 06 simple chart Sep 14" xfId="594"/>
    <cellStyle name="_Extra media plan 050329_Copy of Wrigley - 05 budget&amp;calendar R1 050428-vl_Copy of TR Masterflow June 15-a_Wrigley - 05 budget&amp;calendar LE 050728 (25I)_Wrigley - 06 simple chart Sep 14 2" xfId="595"/>
    <cellStyle name="_Extra media plan 050329_Copy of Wrigley - 05 budget&amp;calendar R1 050428-vl_Copy of TR Masterflow June 15-a_Wrigley - 05 budget&amp;calendar LE 050824 (25F)" xfId="596"/>
    <cellStyle name="_Extra media plan 050329_Copy of Wrigley - 05 budget&amp;calendar R1 050428-vl_Copy of TR Masterflow June 15-a_Wrigley - 05 budget&amp;calendar LE 050824 (25F) 2" xfId="597"/>
    <cellStyle name="_Extra media plan 050329_Copy of Wrigley - 05 budget&amp;calendar R1 050428-vl_Copy of TR Masterflow June 15-a_Wrigley - 05 budget&amp;calendar LE 050824 (25F)_Wrigley - 06 simple chart Sep 14" xfId="598"/>
    <cellStyle name="_Extra media plan 050329_Copy of Wrigley - 05 budget&amp;calendar R1 050428-vl_Copy of TR Masterflow June 15-a_Wrigley - 05 budget&amp;calendar LE 050824 (25F)_Wrigley - 06 simple chart Sep 14 2" xfId="599"/>
    <cellStyle name="_Extra media plan 050329_Copy of Wrigley - 05 budget&amp;calendar R1 050428-vl_Copy of TR Masterflow June 15-a_Wrigley - 05 budget&amp;calendar LE 050824 (25I)" xfId="600"/>
    <cellStyle name="_Extra media plan 050329_Copy of Wrigley - 05 budget&amp;calendar R1 050428-vl_Copy of TR Masterflow June 15-a_Wrigley - 05 budget&amp;calendar LE 050824 (25I) 2" xfId="601"/>
    <cellStyle name="_Extra media plan 050329_Copy of Wrigley - 05 budget&amp;calendar R1 050428-vl_Copy of TR Masterflow June 15-a_Wrigley - 05 budget&amp;calendar LE 050824 (25I)_Wrigley - 06 simple chart Sep 14" xfId="602"/>
    <cellStyle name="_Extra media plan 050329_Copy of Wrigley - 05 budget&amp;calendar R1 050428-vl_Copy of TR Masterflow June 15-a_Wrigley - 05 budget&amp;calendar LE 050824 (25I)_Wrigley - 06 simple chart Sep 14 2" xfId="603"/>
    <cellStyle name="_Extra media plan 050329_Copy of Wrigley - 05 budget&amp;calendar R1 050428-vl_Copy of TR Masterflow June 15-a_Wrigley - 06 simple chart Sep 14" xfId="604"/>
    <cellStyle name="_Extra media plan 050329_Copy of Wrigley - 05 budget&amp;calendar R1 050428-vl_Copy of TR Masterflow June 15-a_Wrigley - 06 simple chart Sep 14 2" xfId="605"/>
    <cellStyle name="_Extra media plan 050329_Copy of Wrigley - 05 budget&amp;calendar R1 050428-vl_EX Master Flowchart June 15a" xfId="606"/>
    <cellStyle name="_Extra media plan 050329_Copy of Wrigley - 05 budget&amp;calendar R1 050428-vl_EX Master Flowchart June 15a 2" xfId="607"/>
    <cellStyle name="_Extra media plan 050329_Copy of Wrigley - 05 budget&amp;calendar R1 050428-vl_EX Master Flowchart June 15a_Book5" xfId="608"/>
    <cellStyle name="_Extra media plan 050329_Copy of Wrigley - 05 budget&amp;calendar R1 050428-vl_EX Master Flowchart June 15a_Book5 2" xfId="609"/>
    <cellStyle name="_Extra media plan 050329_Copy of Wrigley - 05 budget&amp;calendar R1 050428-vl_EX Master Flowchart June 15a_Wrigley - 05 budget&amp;calendar LE 050728 (25I)" xfId="610"/>
    <cellStyle name="_Extra media plan 050329_Copy of Wrigley - 05 budget&amp;calendar R1 050428-vl_EX Master Flowchart June 15a_Wrigley - 05 budget&amp;calendar LE 050728 (25I) 2" xfId="611"/>
    <cellStyle name="_Extra media plan 050329_Copy of Wrigley - 05 budget&amp;calendar R1 050428-vl_EX Master Flowchart June 15a_Wrigley - 05 budget&amp;calendar LE 050728 (25I)_Wrigley - 06 simple chart Sep 14" xfId="612"/>
    <cellStyle name="_Extra media plan 050329_Copy of Wrigley - 05 budget&amp;calendar R1 050428-vl_EX Master Flowchart June 15a_Wrigley - 05 budget&amp;calendar LE 050728 (25I)_Wrigley - 06 simple chart Sep 14 2" xfId="613"/>
    <cellStyle name="_Extra media plan 050329_Copy of Wrigley - 05 budget&amp;calendar R1 050428-vl_EX Master Flowchart June 15a_Wrigley - 05 budget&amp;calendar LE 050824 (25F)" xfId="614"/>
    <cellStyle name="_Extra media plan 050329_Copy of Wrigley - 05 budget&amp;calendar R1 050428-vl_EX Master Flowchart June 15a_Wrigley - 05 budget&amp;calendar LE 050824 (25F) 2" xfId="615"/>
    <cellStyle name="_Extra media plan 050329_Copy of Wrigley - 05 budget&amp;calendar R1 050428-vl_EX Master Flowchart June 15a_Wrigley - 05 budget&amp;calendar LE 050824 (25F)_Wrigley - 06 simple chart Sep 14" xfId="616"/>
    <cellStyle name="_Extra media plan 050329_Copy of Wrigley - 05 budget&amp;calendar R1 050428-vl_EX Master Flowchart June 15a_Wrigley - 05 budget&amp;calendar LE 050824 (25F)_Wrigley - 06 simple chart Sep 14 2" xfId="617"/>
    <cellStyle name="_Extra media plan 050329_Copy of Wrigley - 05 budget&amp;calendar R1 050428-vl_EX Master Flowchart June 15a_Wrigley - 05 budget&amp;calendar LE 050824 (25I)" xfId="618"/>
    <cellStyle name="_Extra media plan 050329_Copy of Wrigley - 05 budget&amp;calendar R1 050428-vl_EX Master Flowchart June 15a_Wrigley - 05 budget&amp;calendar LE 050824 (25I) 2" xfId="619"/>
    <cellStyle name="_Extra media plan 050329_Copy of Wrigley - 05 budget&amp;calendar R1 050428-vl_EX Master Flowchart June 15a_Wrigley - 05 budget&amp;calendar LE 050824 (25I)_Wrigley - 06 simple chart Sep 14" xfId="620"/>
    <cellStyle name="_Extra media plan 050329_Copy of Wrigley - 05 budget&amp;calendar R1 050428-vl_EX Master Flowchart June 15a_Wrigley - 05 budget&amp;calendar LE 050824 (25I)_Wrigley - 06 simple chart Sep 14 2" xfId="621"/>
    <cellStyle name="_Extra media plan 050329_Copy of Wrigley - 05 budget&amp;calendar R1 050428-vl_EX Master Flowchart June 15a_Wrigley - 06 simple chart Sep 14" xfId="622"/>
    <cellStyle name="_Extra media plan 050329_Copy of Wrigley - 05 budget&amp;calendar R1 050428-vl_EX Master Flowchart June 15a_Wrigley - 06 simple chart Sep 14 2" xfId="623"/>
    <cellStyle name="_Extra media plan 050329_Copy of Wrigley - 05 budget&amp;calendar R1 050428-vl_JF Masterflow June 15a" xfId="624"/>
    <cellStyle name="_Extra media plan 050329_Copy of Wrigley - 05 budget&amp;calendar R1 050428-vl_JF Masterflow June 15a 2" xfId="625"/>
    <cellStyle name="_Extra media plan 050329_Copy of Wrigley - 05 budget&amp;calendar R1 050428-vl_JF Masterflow June 15a_Book5" xfId="626"/>
    <cellStyle name="_Extra media plan 050329_Copy of Wrigley - 05 budget&amp;calendar R1 050428-vl_JF Masterflow June 15a_Book5 2" xfId="627"/>
    <cellStyle name="_Extra media plan 050329_Copy of Wrigley - 05 budget&amp;calendar R1 050428-vl_JF Masterflow June 15a_Wrigley - 05 budget&amp;calendar LE 050728 (25I)" xfId="628"/>
    <cellStyle name="_Extra media plan 050329_Copy of Wrigley - 05 budget&amp;calendar R1 050428-vl_JF Masterflow June 15a_Wrigley - 05 budget&amp;calendar LE 050728 (25I) 2" xfId="629"/>
    <cellStyle name="_Extra media plan 050329_Copy of Wrigley - 05 budget&amp;calendar R1 050428-vl_JF Masterflow June 15a_Wrigley - 05 budget&amp;calendar LE 050728 (25I)_Wrigley - 06 simple chart Sep 14" xfId="630"/>
    <cellStyle name="_Extra media plan 050329_Copy of Wrigley - 05 budget&amp;calendar R1 050428-vl_JF Masterflow June 15a_Wrigley - 05 budget&amp;calendar LE 050728 (25I)_Wrigley - 06 simple chart Sep 14 2" xfId="631"/>
    <cellStyle name="_Extra media plan 050329_Copy of Wrigley - 05 budget&amp;calendar R1 050428-vl_JF Masterflow June 15a_Wrigley - 05 budget&amp;calendar LE 050824 (25F)" xfId="632"/>
    <cellStyle name="_Extra media plan 050329_Copy of Wrigley - 05 budget&amp;calendar R1 050428-vl_JF Masterflow June 15a_Wrigley - 05 budget&amp;calendar LE 050824 (25F) 2" xfId="633"/>
    <cellStyle name="_Extra media plan 050329_Copy of Wrigley - 05 budget&amp;calendar R1 050428-vl_JF Masterflow June 15a_Wrigley - 05 budget&amp;calendar LE 050824 (25F)_Wrigley - 06 simple chart Sep 14" xfId="634"/>
    <cellStyle name="_Extra media plan 050329_Copy of Wrigley - 05 budget&amp;calendar R1 050428-vl_JF Masterflow June 15a_Wrigley - 05 budget&amp;calendar LE 050824 (25F)_Wrigley - 06 simple chart Sep 14 2" xfId="635"/>
    <cellStyle name="_Extra media plan 050329_Copy of Wrigley - 05 budget&amp;calendar R1 050428-vl_JF Masterflow June 15a_Wrigley - 05 budget&amp;calendar LE 050824 (25I)" xfId="636"/>
    <cellStyle name="_Extra media plan 050329_Copy of Wrigley - 05 budget&amp;calendar R1 050428-vl_JF Masterflow June 15a_Wrigley - 05 budget&amp;calendar LE 050824 (25I) 2" xfId="637"/>
    <cellStyle name="_Extra media plan 050329_Copy of Wrigley - 05 budget&amp;calendar R1 050428-vl_JF Masterflow June 15a_Wrigley - 05 budget&amp;calendar LE 050824 (25I)_Wrigley - 06 simple chart Sep 14" xfId="638"/>
    <cellStyle name="_Extra media plan 050329_Copy of Wrigley - 05 budget&amp;calendar R1 050428-vl_JF Masterflow June 15a_Wrigley - 05 budget&amp;calendar LE 050824 (25I)_Wrigley - 06 simple chart Sep 14 2" xfId="639"/>
    <cellStyle name="_Extra media plan 050329_Copy of Wrigley - 05 budget&amp;calendar R1 050428-vl_JF Masterflow June 15a_Wrigley - 06 simple chart Sep 14" xfId="640"/>
    <cellStyle name="_Extra media plan 050329_Copy of Wrigley - 05 budget&amp;calendar R1 050428-vl_JF Masterflow June 15a_Wrigley - 06 simple chart Sep 14 2" xfId="641"/>
    <cellStyle name="_Extra media plan 050329_Copy of Wrigley - 05 budget&amp;calendar R1 050428-vl_PP Masterflow June 15a" xfId="642"/>
    <cellStyle name="_Extra media plan 050329_Copy of Wrigley - 05 budget&amp;calendar R1 050428-vl_PP Masterflow June 15a 2" xfId="643"/>
    <cellStyle name="_Extra media plan 050329_Copy of Wrigley - 05 budget&amp;calendar R1 050428-vl_PP Masterflow June 15a_Book5" xfId="644"/>
    <cellStyle name="_Extra media plan 050329_Copy of Wrigley - 05 budget&amp;calendar R1 050428-vl_PP Masterflow June 15a_Book5 2" xfId="645"/>
    <cellStyle name="_Extra media plan 050329_Copy of Wrigley - 05 budget&amp;calendar R1 050428-vl_PP Masterflow June 15a_Wrigley - 05 budget&amp;calendar LE 050728 (25I)" xfId="646"/>
    <cellStyle name="_Extra media plan 050329_Copy of Wrigley - 05 budget&amp;calendar R1 050428-vl_PP Masterflow June 15a_Wrigley - 05 budget&amp;calendar LE 050728 (25I) 2" xfId="647"/>
    <cellStyle name="_Extra media plan 050329_Copy of Wrigley - 05 budget&amp;calendar R1 050428-vl_PP Masterflow June 15a_Wrigley - 05 budget&amp;calendar LE 050728 (25I)_Wrigley - 06 simple chart Sep 14" xfId="648"/>
    <cellStyle name="_Extra media plan 050329_Copy of Wrigley - 05 budget&amp;calendar R1 050428-vl_PP Masterflow June 15a_Wrigley - 05 budget&amp;calendar LE 050728 (25I)_Wrigley - 06 simple chart Sep 14 2" xfId="649"/>
    <cellStyle name="_Extra media plan 050329_Copy of Wrigley - 05 budget&amp;calendar R1 050428-vl_PP Masterflow June 15a_Wrigley - 05 budget&amp;calendar LE 050824 (25F)" xfId="650"/>
    <cellStyle name="_Extra media plan 050329_Copy of Wrigley - 05 budget&amp;calendar R1 050428-vl_PP Masterflow June 15a_Wrigley - 05 budget&amp;calendar LE 050824 (25F) 2" xfId="651"/>
    <cellStyle name="_Extra media plan 050329_Copy of Wrigley - 05 budget&amp;calendar R1 050428-vl_PP Masterflow June 15a_Wrigley - 05 budget&amp;calendar LE 050824 (25F)_Wrigley - 06 simple chart Sep 14" xfId="652"/>
    <cellStyle name="_Extra media plan 050329_Copy of Wrigley - 05 budget&amp;calendar R1 050428-vl_PP Masterflow June 15a_Wrigley - 05 budget&amp;calendar LE 050824 (25F)_Wrigley - 06 simple chart Sep 14 2" xfId="653"/>
    <cellStyle name="_Extra media plan 050329_Copy of Wrigley - 05 budget&amp;calendar R1 050428-vl_PP Masterflow June 15a_Wrigley - 05 budget&amp;calendar LE 050824 (25I)" xfId="654"/>
    <cellStyle name="_Extra media plan 050329_Copy of Wrigley - 05 budget&amp;calendar R1 050428-vl_PP Masterflow June 15a_Wrigley - 05 budget&amp;calendar LE 050824 (25I) 2" xfId="655"/>
    <cellStyle name="_Extra media plan 050329_Copy of Wrigley - 05 budget&amp;calendar R1 050428-vl_PP Masterflow June 15a_Wrigley - 05 budget&amp;calendar LE 050824 (25I)_Wrigley - 06 simple chart Sep 14" xfId="656"/>
    <cellStyle name="_Extra media plan 050329_Copy of Wrigley - 05 budget&amp;calendar R1 050428-vl_PP Masterflow June 15a_Wrigley - 05 budget&amp;calendar LE 050824 (25I)_Wrigley - 06 simple chart Sep 14 2" xfId="657"/>
    <cellStyle name="_Extra media plan 050329_Copy of Wrigley - 05 budget&amp;calendar R1 050428-vl_PP Masterflow June 15a_Wrigley - 06 simple chart Sep 14" xfId="658"/>
    <cellStyle name="_Extra media plan 050329_Copy of Wrigley - 05 budget&amp;calendar R1 050428-vl_PP Masterflow June 15a_Wrigley - 06 simple chart Sep 14 2" xfId="659"/>
    <cellStyle name="_Extra media plan 050329_Copy of Wrigley - 05 budget&amp;calendar R1 050428-vl_TJ Masterflow June 15" xfId="660"/>
    <cellStyle name="_Extra media plan 050329_Copy of Wrigley - 05 budget&amp;calendar R1 050428-vl_TJ Masterflow June 15 2" xfId="661"/>
    <cellStyle name="_Extra media plan 050329_Copy of Wrigley - 05 budget&amp;calendar R1 050428-vl_TJ Masterflow June 15_Book5" xfId="662"/>
    <cellStyle name="_Extra media plan 050329_Copy of Wrigley - 05 budget&amp;calendar R1 050428-vl_TJ Masterflow June 15_Book5 2" xfId="663"/>
    <cellStyle name="_Extra media plan 050329_Copy of Wrigley - 05 budget&amp;calendar R1 050428-vl_TJ Masterflow June 15_Wrigley - 05 budget&amp;calendar LE 050728 (25I)" xfId="664"/>
    <cellStyle name="_Extra media plan 050329_Copy of Wrigley - 05 budget&amp;calendar R1 050428-vl_TJ Masterflow June 15_Wrigley - 05 budget&amp;calendar LE 050728 (25I) 2" xfId="665"/>
    <cellStyle name="_Extra media plan 050329_Copy of Wrigley - 05 budget&amp;calendar R1 050428-vl_TJ Masterflow June 15_Wrigley - 05 budget&amp;calendar LE 050728 (25I)_Wrigley - 06 simple chart Sep 14" xfId="666"/>
    <cellStyle name="_Extra media plan 050329_Copy of Wrigley - 05 budget&amp;calendar R1 050428-vl_TJ Masterflow June 15_Wrigley - 05 budget&amp;calendar LE 050728 (25I)_Wrigley - 06 simple chart Sep 14 2" xfId="667"/>
    <cellStyle name="_Extra media plan 050329_Copy of Wrigley - 05 budget&amp;calendar R1 050428-vl_TJ Masterflow June 15_Wrigley - 05 budget&amp;calendar LE 050824 (25F)" xfId="668"/>
    <cellStyle name="_Extra media plan 050329_Copy of Wrigley - 05 budget&amp;calendar R1 050428-vl_TJ Masterflow June 15_Wrigley - 05 budget&amp;calendar LE 050824 (25F) 2" xfId="669"/>
    <cellStyle name="_Extra media plan 050329_Copy of Wrigley - 05 budget&amp;calendar R1 050428-vl_TJ Masterflow June 15_Wrigley - 05 budget&amp;calendar LE 050824 (25F)_Wrigley - 06 simple chart Sep 14" xfId="670"/>
    <cellStyle name="_Extra media plan 050329_Copy of Wrigley - 05 budget&amp;calendar R1 050428-vl_TJ Masterflow June 15_Wrigley - 05 budget&amp;calendar LE 050824 (25F)_Wrigley - 06 simple chart Sep 14 2" xfId="671"/>
    <cellStyle name="_Extra media plan 050329_Copy of Wrigley - 05 budget&amp;calendar R1 050428-vl_TJ Masterflow June 15_Wrigley - 05 budget&amp;calendar LE 050824 (25I)" xfId="672"/>
    <cellStyle name="_Extra media plan 050329_Copy of Wrigley - 05 budget&amp;calendar R1 050428-vl_TJ Masterflow June 15_Wrigley - 05 budget&amp;calendar LE 050824 (25I) 2" xfId="673"/>
    <cellStyle name="_Extra media plan 050329_Copy of Wrigley - 05 budget&amp;calendar R1 050428-vl_TJ Masterflow June 15_Wrigley - 05 budget&amp;calendar LE 050824 (25I)_Wrigley - 06 simple chart Sep 14" xfId="674"/>
    <cellStyle name="_Extra media plan 050329_Copy of Wrigley - 05 budget&amp;calendar R1 050428-vl_TJ Masterflow June 15_Wrigley - 05 budget&amp;calendar LE 050824 (25I)_Wrigley - 06 simple chart Sep 14 2" xfId="675"/>
    <cellStyle name="_Extra media plan 050329_Copy of Wrigley - 05 budget&amp;calendar R1 050428-vl_TJ Masterflow June 15_Wrigley - 06 simple chart Sep 14" xfId="676"/>
    <cellStyle name="_Extra media plan 050329_Copy of Wrigley - 05 budget&amp;calendar R1 050428-vl_TJ Masterflow June 15_Wrigley - 06 simple chart Sep 14 2" xfId="677"/>
    <cellStyle name="_Extra media plan 050329_Copy of Wrigley - 05 budget&amp;calendar R1 050428-vl_TP Masterflow June 15a" xfId="678"/>
    <cellStyle name="_Extra media plan 050329_Copy of Wrigley - 05 budget&amp;calendar R1 050428-vl_TP Masterflow June 15a 2" xfId="679"/>
    <cellStyle name="_Extra media plan 050329_Copy of Wrigley - 05 budget&amp;calendar R1 050428-vl_TP Masterflow June 15a_Book5" xfId="680"/>
    <cellStyle name="_Extra media plan 050329_Copy of Wrigley - 05 budget&amp;calendar R1 050428-vl_TP Masterflow June 15a_Book5 2" xfId="681"/>
    <cellStyle name="_Extra media plan 050329_Copy of Wrigley - 05 budget&amp;calendar R1 050428-vl_TP Masterflow June 15a_Wrigley - 05 budget&amp;calendar LE 050728 (25I)" xfId="682"/>
    <cellStyle name="_Extra media plan 050329_Copy of Wrigley - 05 budget&amp;calendar R1 050428-vl_TP Masterflow June 15a_Wrigley - 05 budget&amp;calendar LE 050728 (25I) 2" xfId="683"/>
    <cellStyle name="_Extra media plan 050329_Copy of Wrigley - 05 budget&amp;calendar R1 050428-vl_TP Masterflow June 15a_Wrigley - 05 budget&amp;calendar LE 050728 (25I)_Wrigley - 06 simple chart Sep 14" xfId="684"/>
    <cellStyle name="_Extra media plan 050329_Copy of Wrigley - 05 budget&amp;calendar R1 050428-vl_TP Masterflow June 15a_Wrigley - 05 budget&amp;calendar LE 050728 (25I)_Wrigley - 06 simple chart Sep 14 2" xfId="685"/>
    <cellStyle name="_Extra media plan 050329_Copy of Wrigley - 05 budget&amp;calendar R1 050428-vl_TP Masterflow June 15a_Wrigley - 05 budget&amp;calendar LE 050824 (25F)" xfId="686"/>
    <cellStyle name="_Extra media plan 050329_Copy of Wrigley - 05 budget&amp;calendar R1 050428-vl_TP Masterflow June 15a_Wrigley - 05 budget&amp;calendar LE 050824 (25F) 2" xfId="687"/>
    <cellStyle name="_Extra media plan 050329_Copy of Wrigley - 05 budget&amp;calendar R1 050428-vl_TP Masterflow June 15a_Wrigley - 05 budget&amp;calendar LE 050824 (25F)_Wrigley - 06 simple chart Sep 14" xfId="688"/>
    <cellStyle name="_Extra media plan 050329_Copy of Wrigley - 05 budget&amp;calendar R1 050428-vl_TP Masterflow June 15a_Wrigley - 05 budget&amp;calendar LE 050824 (25F)_Wrigley - 06 simple chart Sep 14 2" xfId="689"/>
    <cellStyle name="_Extra media plan 050329_Copy of Wrigley - 05 budget&amp;calendar R1 050428-vl_TP Masterflow June 15a_Wrigley - 05 budget&amp;calendar LE 050824 (25I)" xfId="690"/>
    <cellStyle name="_Extra media plan 050329_Copy of Wrigley - 05 budget&amp;calendar R1 050428-vl_TP Masterflow June 15a_Wrigley - 05 budget&amp;calendar LE 050824 (25I) 2" xfId="691"/>
    <cellStyle name="_Extra media plan 050329_Copy of Wrigley - 05 budget&amp;calendar R1 050428-vl_TP Masterflow June 15a_Wrigley - 05 budget&amp;calendar LE 050824 (25I)_Wrigley - 06 simple chart Sep 14" xfId="692"/>
    <cellStyle name="_Extra media plan 050329_Copy of Wrigley - 05 budget&amp;calendar R1 050428-vl_TP Masterflow June 15a_Wrigley - 05 budget&amp;calendar LE 050824 (25I)_Wrigley - 06 simple chart Sep 14 2" xfId="693"/>
    <cellStyle name="_Extra media plan 050329_Copy of Wrigley - 05 budget&amp;calendar R1 050428-vl_TP Masterflow June 15a_Wrigley - 06 simple chart Sep 14" xfId="694"/>
    <cellStyle name="_Extra media plan 050329_Copy of Wrigley - 05 budget&amp;calendar R1 050428-vl_TP Masterflow June 15a_Wrigley - 06 simple chart Sep 14 2" xfId="695"/>
    <cellStyle name="_Extra media plan 050329_Copy of Wrigley - 05 budget&amp;calendar R1 050428-vl_Wrigley - 05 budget&amp;calendar 1R 050609 (23I)_Jun 16b" xfId="696"/>
    <cellStyle name="_Extra media plan 050329_Copy of Wrigley - 05 budget&amp;calendar R1 050428-vl_Wrigley - 05 budget&amp;calendar 1R 050609 (23I)_Jun 16b 2" xfId="697"/>
    <cellStyle name="_Extra media plan 050329_Copy of Wrigley - 05 budget&amp;calendar R1 050428-vl_Wrigley - 05 budget&amp;calendar 1R 050609 (23I)_Jun 16b_Book5" xfId="698"/>
    <cellStyle name="_Extra media plan 050329_Copy of Wrigley - 05 budget&amp;calendar R1 050428-vl_Wrigley - 05 budget&amp;calendar 1R 050609 (23I)_Jun 16b_Book5 2" xfId="699"/>
    <cellStyle name="_Extra media plan 050329_Copy of Wrigley - 05 budget&amp;calendar R1 050428-vl_Wrigley - 05 budget&amp;calendar 1R 050609 (23I)_Jun 16b_Wrigley - 05 budget&amp;calendar LE 050728 (25I)" xfId="700"/>
    <cellStyle name="_Extra media plan 050329_Copy of Wrigley - 05 budget&amp;calendar R1 050428-vl_Wrigley - 05 budget&amp;calendar 1R 050609 (23I)_Jun 16b_Wrigley - 05 budget&amp;calendar LE 050728 (25I) 2" xfId="701"/>
    <cellStyle name="_Extra media plan 050329_Copy of Wrigley - 05 budget&amp;calendar R1 050428-vl_Wrigley - 05 budget&amp;calendar 1R 050609 (23I)_Jun 16b_Wrigley - 05 budget&amp;calendar LE 050728 (25I)_Wrigley - 06 simple chart Sep 14" xfId="702"/>
    <cellStyle name="_Extra media plan 050329_Copy of Wrigley - 05 budget&amp;calendar R1 050428-vl_Wrigley - 05 budget&amp;calendar 1R 050609 (23I)_Jun 16b_Wrigley - 05 budget&amp;calendar LE 050728 (25I)_Wrigley - 06 simple chart Sep 14 2" xfId="703"/>
    <cellStyle name="_Extra media plan 050329_Copy of Wrigley - 05 budget&amp;calendar R1 050428-vl_Wrigley - 05 budget&amp;calendar 1R 050609 (23I)_Jun 16b_Wrigley - 05 budget&amp;calendar LE 050824 (25F)" xfId="704"/>
    <cellStyle name="_Extra media plan 050329_Copy of Wrigley - 05 budget&amp;calendar R1 050428-vl_Wrigley - 05 budget&amp;calendar 1R 050609 (23I)_Jun 16b_Wrigley - 05 budget&amp;calendar LE 050824 (25F) 2" xfId="705"/>
    <cellStyle name="_Extra media plan 050329_Copy of Wrigley - 05 budget&amp;calendar R1 050428-vl_Wrigley - 05 budget&amp;calendar 1R 050609 (23I)_Jun 16b_Wrigley - 05 budget&amp;calendar LE 050824 (25F)_Wrigley - 06 simple chart Sep 14" xfId="706"/>
    <cellStyle name="_Extra media plan 050329_Copy of Wrigley - 05 budget&amp;calendar R1 050428-vl_Wrigley - 05 budget&amp;calendar 1R 050609 (23I)_Jun 16b_Wrigley - 05 budget&amp;calendar LE 050824 (25F)_Wrigley - 06 simple chart Sep 14 2" xfId="707"/>
    <cellStyle name="_Extra media plan 050329_Copy of Wrigley - 05 budget&amp;calendar R1 050428-vl_Wrigley - 05 budget&amp;calendar 1R 050609 (23I)_Jun 16b_Wrigley - 05 budget&amp;calendar LE 050824 (25I)" xfId="708"/>
    <cellStyle name="_Extra media plan 050329_Copy of Wrigley - 05 budget&amp;calendar R1 050428-vl_Wrigley - 05 budget&amp;calendar 1R 050609 (23I)_Jun 16b_Wrigley - 05 budget&amp;calendar LE 050824 (25I) 2" xfId="709"/>
    <cellStyle name="_Extra media plan 050329_Copy of Wrigley - 05 budget&amp;calendar R1 050428-vl_Wrigley - 05 budget&amp;calendar 1R 050609 (23I)_Jun 16b_Wrigley - 05 budget&amp;calendar LE 050824 (25I)_Wrigley - 06 simple chart Sep 14" xfId="710"/>
    <cellStyle name="_Extra media plan 050329_Copy of Wrigley - 05 budget&amp;calendar R1 050428-vl_Wrigley - 05 budget&amp;calendar 1R 050609 (23I)_Jun 16b_Wrigley - 05 budget&amp;calendar LE 050824 (25I)_Wrigley - 06 simple chart Sep 14 2" xfId="711"/>
    <cellStyle name="_Extra media plan 050329_Copy of Wrigley - 05 budget&amp;calendar R1 050428-vl_Wrigley - 05 budget&amp;calendar 1R 050609 (23I)_Jun 16b_Wrigley - 06 simple chart Sep 14" xfId="712"/>
    <cellStyle name="_Extra media plan 050329_Copy of Wrigley - 05 budget&amp;calendar R1 050428-vl_Wrigley - 05 budget&amp;calendar 1R 050609 (23I)_Jun 16b_Wrigley - 06 simple chart Sep 14 2" xfId="713"/>
    <cellStyle name="_Extra media plan 050329_Copy of Wrigley - 05 budget&amp;calendar R1 050428-vl_Wrigley - 05 budget&amp;calendar LE 050824 (25I)" xfId="714"/>
    <cellStyle name="_Extra media plan 050329_Copy of Wrigley - 05 budget&amp;calendar R1 050428-vl_Wrigley - 05 budget&amp;calendar LE 050824 (25I) 2" xfId="715"/>
    <cellStyle name="_Extra media plan 050329_Copy of Wrigley - 05 budget&amp;calendar R1 050428-vl_Wrigley - 05 budget&amp;calendar LE 050824 (25I)_Wrigley - 06 simple chart Sep 14" xfId="716"/>
    <cellStyle name="_Extra media plan 050329_Copy of Wrigley - 05 budget&amp;calendar R1 050428-vl_Wrigley - 05 budget&amp;calendar LE 050824 (25I)_Wrigley - 06 simple chart Sep 14 2" xfId="717"/>
    <cellStyle name="_Extra media plan 050329_Copy of Wrigley - 05 budget&amp;calendar R1 050428-vl_Wrigley - 05 budget&amp;calendar R1 050525 (21I) internal formate June 15" xfId="718"/>
    <cellStyle name="_Extra media plan 050329_Copy of Wrigley - 05 budget&amp;calendar R1 050428-vl_Wrigley - 05 budget&amp;calendar R1 050525 (21I) internal formate June 15 2" xfId="719"/>
    <cellStyle name="_Extra media plan 050329_Copy of Wrigley - 05 budget&amp;calendar R1 050428-vl_Wrigley - 05 budget&amp;calendar R1 050525 (21I) internal formate June 15_Book5" xfId="720"/>
    <cellStyle name="_Extra media plan 050329_Copy of Wrigley - 05 budget&amp;calendar R1 050428-vl_Wrigley - 05 budget&amp;calendar R1 050525 (21I) internal formate June 15_Book5 2" xfId="721"/>
    <cellStyle name="_Extra media plan 050329_Copy of Wrigley - 05 budget&amp;calendar R1 050428-vl_Wrigley - 05 budget&amp;calendar R1 050525 (21I) internal formate June 15_Wrigley - 05 budget&amp;calendar LE 050728 (25I)" xfId="722"/>
    <cellStyle name="_Extra media plan 050329_Copy of Wrigley - 05 budget&amp;calendar R1 050428-vl_Wrigley - 05 budget&amp;calendar R1 050525 (21I) internal formate June 15_Wrigley - 05 budget&amp;calendar LE 050728 (25I) 2" xfId="723"/>
    <cellStyle name="_Extra media plan 050329_Copy of Wrigley - 05 budget&amp;calendar R1 050428-vl_Wrigley - 05 budget&amp;calendar R1 050525 (21I) internal formate June 15_Wrigley - 05 budget&amp;calendar LE 050728 (25I)_Wrigley - 06 simple chart Sep 14" xfId="724"/>
    <cellStyle name="_Extra media plan 050329_Copy of Wrigley - 05 budget&amp;calendar R1 050428-vl_Wrigley - 05 budget&amp;calendar R1 050525 (21I) internal formate June 15_Wrigley - 05 budget&amp;calendar LE 050728 (25I)_Wrigley - 06 simple chart Sep 14 2" xfId="725"/>
    <cellStyle name="_Extra media plan 050329_Copy of Wrigley - 05 budget&amp;calendar R1 050428-vl_Wrigley - 05 budget&amp;calendar R1 050525 (21I) internal formate June 15_Wrigley - 05 budget&amp;calendar LE 050824 (25F)" xfId="726"/>
    <cellStyle name="_Extra media plan 050329_Copy of Wrigley - 05 budget&amp;calendar R1 050428-vl_Wrigley - 05 budget&amp;calendar R1 050525 (21I) internal formate June 15_Wrigley - 05 budget&amp;calendar LE 050824 (25F) 2" xfId="727"/>
    <cellStyle name="_Extra media plan 050329_Copy of Wrigley - 05 budget&amp;calendar R1 050428-vl_Wrigley - 05 budget&amp;calendar R1 050525 (21I) internal formate June 15_Wrigley - 05 budget&amp;calendar LE 050824 (25F)_Wrigley - 06 simple chart Sep 14" xfId="728"/>
    <cellStyle name="_Extra media plan 050329_Copy of Wrigley - 05 budget&amp;calendar R1 050428-vl_Wrigley - 05 budget&amp;calendar R1 050525 (21I) internal formate June 15_Wrigley - 05 budget&amp;calendar LE 050824 (25F)_Wrigley - 06 simple chart Sep 14 2" xfId="729"/>
    <cellStyle name="_Extra media plan 050329_Copy of Wrigley - 05 budget&amp;calendar R1 050428-vl_Wrigley - 05 budget&amp;calendar R1 050525 (21I) internal formate June 15_Wrigley - 05 budget&amp;calendar LE 050824 (25I)" xfId="730"/>
    <cellStyle name="_Extra media plan 050329_Copy of Wrigley - 05 budget&amp;calendar R1 050428-vl_Wrigley - 05 budget&amp;calendar R1 050525 (21I) internal formate June 15_Wrigley - 05 budget&amp;calendar LE 050824 (25I) 2" xfId="731"/>
    <cellStyle name="_Extra media plan 050329_Copy of Wrigley - 05 budget&amp;calendar R1 050428-vl_Wrigley - 05 budget&amp;calendar R1 050525 (21I) internal formate June 15_Wrigley - 05 budget&amp;calendar LE 050824 (25I)_Wrigley - 06 simple chart Sep 14" xfId="732"/>
    <cellStyle name="_Extra media plan 050329_Copy of Wrigley - 05 budget&amp;calendar R1 050428-vl_Wrigley - 05 budget&amp;calendar R1 050525 (21I) internal formate June 15_Wrigley - 05 budget&amp;calendar LE 050824 (25I)_Wrigley - 06 simple chart Sep 14 2" xfId="733"/>
    <cellStyle name="_Extra media plan 050329_Copy of Wrigley - 05 budget&amp;calendar R1 050428-vl_Wrigley - 05 budget&amp;calendar R1 050525 (21I) internal formate June 15_Wrigley - 06 simple chart Sep 14" xfId="734"/>
    <cellStyle name="_Extra media plan 050329_Copy of Wrigley - 05 budget&amp;calendar R1 050428-vl_Wrigley - 05 budget&amp;calendar R1 050525 (21I) internal formate June 15_Wrigley - 06 simple chart Sep 14 2" xfId="735"/>
    <cellStyle name="_Extra media plan 050329_Copy of Wrigley - 05 budget&amp;calendar R1 050428-vl_Wrigley - 06 simple chart Sep 14" xfId="736"/>
    <cellStyle name="_Extra media plan 050329_Copy of Wrigley - 05 budget&amp;calendar R1 050428-vl_Wrigley - 06 simple chart Sep 14 2" xfId="737"/>
    <cellStyle name="_Extra media plan 050329_DM 05 budgetplanning TV 050429" xfId="738"/>
    <cellStyle name="_Extra media plan 050329_DM 05 budgetplanning TV 050429 2" xfId="739"/>
    <cellStyle name="_Extra media plan 050329_DM 05 budgetplanning TV 050429_Book5" xfId="740"/>
    <cellStyle name="_Extra media plan 050329_DM 05 budgetplanning TV 050429_Book5 2" xfId="741"/>
    <cellStyle name="_Extra media plan 050329_DM 05 budgetplanning TV 050429_CA Masterflow June 15a" xfId="742"/>
    <cellStyle name="_Extra media plan 050329_DM 05 budgetplanning TV 050429_CA Masterflow June 15a 2" xfId="743"/>
    <cellStyle name="_Extra media plan 050329_DM 05 budgetplanning TV 050429_CA Masterflow June 15a_Book5" xfId="744"/>
    <cellStyle name="_Extra media plan 050329_DM 05 budgetplanning TV 050429_CA Masterflow June 15a_Book5 2" xfId="745"/>
    <cellStyle name="_Extra media plan 050329_DM 05 budgetplanning TV 050429_CA Masterflow June 15a_Wrigley - 05 budget&amp;calendar LE 050728 (25I)" xfId="746"/>
    <cellStyle name="_Extra media plan 050329_DM 05 budgetplanning TV 050429_CA Masterflow June 15a_Wrigley - 05 budget&amp;calendar LE 050728 (25I) 2" xfId="747"/>
    <cellStyle name="_Extra media plan 050329_DM 05 budgetplanning TV 050429_CA Masterflow June 15a_Wrigley - 05 budget&amp;calendar LE 050728 (25I)_Wrigley - 06 simple chart Sep 14" xfId="748"/>
    <cellStyle name="_Extra media plan 050329_DM 05 budgetplanning TV 050429_CA Masterflow June 15a_Wrigley - 05 budget&amp;calendar LE 050728 (25I)_Wrigley - 06 simple chart Sep 14 2" xfId="749"/>
    <cellStyle name="_Extra media plan 050329_DM 05 budgetplanning TV 050429_CA Masterflow June 15a_Wrigley - 05 budget&amp;calendar LE 050824 (25F)" xfId="750"/>
    <cellStyle name="_Extra media plan 050329_DM 05 budgetplanning TV 050429_CA Masterflow June 15a_Wrigley - 05 budget&amp;calendar LE 050824 (25F) 2" xfId="751"/>
    <cellStyle name="_Extra media plan 050329_DM 05 budgetplanning TV 050429_CA Masterflow June 15a_Wrigley - 05 budget&amp;calendar LE 050824 (25F)_Wrigley - 06 simple chart Sep 14" xfId="752"/>
    <cellStyle name="_Extra media plan 050329_DM 05 budgetplanning TV 050429_CA Masterflow June 15a_Wrigley - 05 budget&amp;calendar LE 050824 (25F)_Wrigley - 06 simple chart Sep 14 2" xfId="753"/>
    <cellStyle name="_Extra media plan 050329_DM 05 budgetplanning TV 050429_CA Masterflow June 15a_Wrigley - 05 budget&amp;calendar LE 050824 (25I)" xfId="754"/>
    <cellStyle name="_Extra media plan 050329_DM 05 budgetplanning TV 050429_CA Masterflow June 15a_Wrigley - 05 budget&amp;calendar LE 050824 (25I) 2" xfId="755"/>
    <cellStyle name="_Extra media plan 050329_DM 05 budgetplanning TV 050429_CA Masterflow June 15a_Wrigley - 05 budget&amp;calendar LE 050824 (25I)_Wrigley - 06 simple chart Sep 14" xfId="756"/>
    <cellStyle name="_Extra media plan 050329_DM 05 budgetplanning TV 050429_CA Masterflow June 15a_Wrigley - 05 budget&amp;calendar LE 050824 (25I)_Wrigley - 06 simple chart Sep 14 2" xfId="757"/>
    <cellStyle name="_Extra media plan 050329_DM 05 budgetplanning TV 050429_CA Masterflow June 15a_Wrigley - 06 simple chart Sep 14" xfId="758"/>
    <cellStyle name="_Extra media plan 050329_DM 05 budgetplanning TV 050429_CA Masterflow June 15a_Wrigley - 06 simple chart Sep 14 2" xfId="759"/>
    <cellStyle name="_Extra media plan 050329_DM 05 budgetplanning TV 050429_CG Masterflow June 15a" xfId="760"/>
    <cellStyle name="_Extra media plan 050329_DM 05 budgetplanning TV 050429_CG Masterflow June 15a 2" xfId="761"/>
    <cellStyle name="_Extra media plan 050329_DM 05 budgetplanning TV 050429_CG Masterflow June 15a_Book5" xfId="762"/>
    <cellStyle name="_Extra media plan 050329_DM 05 budgetplanning TV 050429_CG Masterflow June 15a_Book5 2" xfId="763"/>
    <cellStyle name="_Extra media plan 050329_DM 05 budgetplanning TV 050429_CG Masterflow June 15a_Wrigley - 05 budget&amp;calendar LE 050728 (25I)" xfId="764"/>
    <cellStyle name="_Extra media plan 050329_DM 05 budgetplanning TV 050429_CG Masterflow June 15a_Wrigley - 05 budget&amp;calendar LE 050728 (25I) 2" xfId="765"/>
    <cellStyle name="_Extra media plan 050329_DM 05 budgetplanning TV 050429_CG Masterflow June 15a_Wrigley - 05 budget&amp;calendar LE 050728 (25I)_Wrigley - 06 simple chart Sep 14" xfId="766"/>
    <cellStyle name="_Extra media plan 050329_DM 05 budgetplanning TV 050429_CG Masterflow June 15a_Wrigley - 05 budget&amp;calendar LE 050728 (25I)_Wrigley - 06 simple chart Sep 14 2" xfId="767"/>
    <cellStyle name="_Extra media plan 050329_DM 05 budgetplanning TV 050429_CG Masterflow June 15a_Wrigley - 05 budget&amp;calendar LE 050824 (25F)" xfId="768"/>
    <cellStyle name="_Extra media plan 050329_DM 05 budgetplanning TV 050429_CG Masterflow June 15a_Wrigley - 05 budget&amp;calendar LE 050824 (25F) 2" xfId="769"/>
    <cellStyle name="_Extra media plan 050329_DM 05 budgetplanning TV 050429_CG Masterflow June 15a_Wrigley - 05 budget&amp;calendar LE 050824 (25F)_Wrigley - 06 simple chart Sep 14" xfId="770"/>
    <cellStyle name="_Extra media plan 050329_DM 05 budgetplanning TV 050429_CG Masterflow June 15a_Wrigley - 05 budget&amp;calendar LE 050824 (25F)_Wrigley - 06 simple chart Sep 14 2" xfId="771"/>
    <cellStyle name="_Extra media plan 050329_DM 05 budgetplanning TV 050429_CG Masterflow June 15a_Wrigley - 05 budget&amp;calendar LE 050824 (25I)" xfId="772"/>
    <cellStyle name="_Extra media plan 050329_DM 05 budgetplanning TV 050429_CG Masterflow June 15a_Wrigley - 05 budget&amp;calendar LE 050824 (25I) 2" xfId="773"/>
    <cellStyle name="_Extra media plan 050329_DM 05 budgetplanning TV 050429_CG Masterflow June 15a_Wrigley - 05 budget&amp;calendar LE 050824 (25I)_Wrigley - 06 simple chart Sep 14" xfId="774"/>
    <cellStyle name="_Extra media plan 050329_DM 05 budgetplanning TV 050429_CG Masterflow June 15a_Wrigley - 05 budget&amp;calendar LE 050824 (25I)_Wrigley - 06 simple chart Sep 14 2" xfId="775"/>
    <cellStyle name="_Extra media plan 050329_DM 05 budgetplanning TV 050429_CG Masterflow June 15a_Wrigley - 06 simple chart Sep 14" xfId="776"/>
    <cellStyle name="_Extra media plan 050329_DM 05 budgetplanning TV 050429_CG Masterflow June 15a_Wrigley - 06 simple chart Sep 14 2" xfId="777"/>
    <cellStyle name="_Extra media plan 050329_DM 05 budgetplanning TV 050429_Copy of DM Masterflow - Jun 15a" xfId="778"/>
    <cellStyle name="_Extra media plan 050329_DM 05 budgetplanning TV 050429_Copy of DM Masterflow - Jun 15a 2" xfId="779"/>
    <cellStyle name="_Extra media plan 050329_DM 05 budgetplanning TV 050429_Copy of DM Masterflow - Jun 15a_Book5" xfId="780"/>
    <cellStyle name="_Extra media plan 050329_DM 05 budgetplanning TV 050429_Copy of DM Masterflow - Jun 15a_Book5 2" xfId="781"/>
    <cellStyle name="_Extra media plan 050329_DM 05 budgetplanning TV 050429_Copy of DM Masterflow - Jun 15a_Wrigley - 05 budget&amp;calendar LE 050728 (25I)" xfId="782"/>
    <cellStyle name="_Extra media plan 050329_DM 05 budgetplanning TV 050429_Copy of DM Masterflow - Jun 15a_Wrigley - 05 budget&amp;calendar LE 050728 (25I) 2" xfId="783"/>
    <cellStyle name="_Extra media plan 050329_DM 05 budgetplanning TV 050429_Copy of DM Masterflow - Jun 15a_Wrigley - 05 budget&amp;calendar LE 050728 (25I)_Wrigley - 06 simple chart Sep 14" xfId="784"/>
    <cellStyle name="_Extra media plan 050329_DM 05 budgetplanning TV 050429_Copy of DM Masterflow - Jun 15a_Wrigley - 05 budget&amp;calendar LE 050728 (25I)_Wrigley - 06 simple chart Sep 14 2" xfId="785"/>
    <cellStyle name="_Extra media plan 050329_DM 05 budgetplanning TV 050429_Copy of DM Masterflow - Jun 15a_Wrigley - 05 budget&amp;calendar LE 050824 (25F)" xfId="786"/>
    <cellStyle name="_Extra media plan 050329_DM 05 budgetplanning TV 050429_Copy of DM Masterflow - Jun 15a_Wrigley - 05 budget&amp;calendar LE 050824 (25F) 2" xfId="787"/>
    <cellStyle name="_Extra media plan 050329_DM 05 budgetplanning TV 050429_Copy of DM Masterflow - Jun 15a_Wrigley - 05 budget&amp;calendar LE 050824 (25F)_Wrigley - 06 simple chart Sep 14" xfId="788"/>
    <cellStyle name="_Extra media plan 050329_DM 05 budgetplanning TV 050429_Copy of DM Masterflow - Jun 15a_Wrigley - 05 budget&amp;calendar LE 050824 (25F)_Wrigley - 06 simple chart Sep 14 2" xfId="789"/>
    <cellStyle name="_Extra media plan 050329_DM 05 budgetplanning TV 050429_Copy of DM Masterflow - Jun 15a_Wrigley - 05 budget&amp;calendar LE 050824 (25I)" xfId="790"/>
    <cellStyle name="_Extra media plan 050329_DM 05 budgetplanning TV 050429_Copy of DM Masterflow - Jun 15a_Wrigley - 05 budget&amp;calendar LE 050824 (25I) 2" xfId="791"/>
    <cellStyle name="_Extra media plan 050329_DM 05 budgetplanning TV 050429_Copy of DM Masterflow - Jun 15a_Wrigley - 05 budget&amp;calendar LE 050824 (25I)_Wrigley - 06 simple chart Sep 14" xfId="792"/>
    <cellStyle name="_Extra media plan 050329_DM 05 budgetplanning TV 050429_Copy of DM Masterflow - Jun 15a_Wrigley - 05 budget&amp;calendar LE 050824 (25I)_Wrigley - 06 simple chart Sep 14 2" xfId="793"/>
    <cellStyle name="_Extra media plan 050329_DM 05 budgetplanning TV 050429_Copy of DM Masterflow - Jun 15a_Wrigley - 06 simple chart Sep 14" xfId="794"/>
    <cellStyle name="_Extra media plan 050329_DM 05 budgetplanning TV 050429_Copy of DM Masterflow - Jun 15a_Wrigley - 06 simple chart Sep 14 2" xfId="795"/>
    <cellStyle name="_Extra media plan 050329_DM 05 budgetplanning TV 050429_Copy of TR Masterflow June 15-a" xfId="796"/>
    <cellStyle name="_Extra media plan 050329_DM 05 budgetplanning TV 050429_Copy of TR Masterflow June 15-a 2" xfId="797"/>
    <cellStyle name="_Extra media plan 050329_DM 05 budgetplanning TV 050429_Copy of TR Masterflow June 15-a_Book5" xfId="798"/>
    <cellStyle name="_Extra media plan 050329_DM 05 budgetplanning TV 050429_Copy of TR Masterflow June 15-a_Book5 2" xfId="799"/>
    <cellStyle name="_Extra media plan 050329_DM 05 budgetplanning TV 050429_Copy of TR Masterflow June 15-a_Wrigley - 05 budget&amp;calendar LE 050728 (25I)" xfId="800"/>
    <cellStyle name="_Extra media plan 050329_DM 05 budgetplanning TV 050429_Copy of TR Masterflow June 15-a_Wrigley - 05 budget&amp;calendar LE 050728 (25I) 2" xfId="801"/>
    <cellStyle name="_Extra media plan 050329_DM 05 budgetplanning TV 050429_Copy of TR Masterflow June 15-a_Wrigley - 05 budget&amp;calendar LE 050728 (25I)_Wrigley - 06 simple chart Sep 14" xfId="802"/>
    <cellStyle name="_Extra media plan 050329_DM 05 budgetplanning TV 050429_Copy of TR Masterflow June 15-a_Wrigley - 05 budget&amp;calendar LE 050728 (25I)_Wrigley - 06 simple chart Sep 14 2" xfId="803"/>
    <cellStyle name="_Extra media plan 050329_DM 05 budgetplanning TV 050429_Copy of TR Masterflow June 15-a_Wrigley - 05 budget&amp;calendar LE 050824 (25F)" xfId="804"/>
    <cellStyle name="_Extra media plan 050329_DM 05 budgetplanning TV 050429_Copy of TR Masterflow June 15-a_Wrigley - 05 budget&amp;calendar LE 050824 (25F) 2" xfId="805"/>
    <cellStyle name="_Extra media plan 050329_DM 05 budgetplanning TV 050429_Copy of TR Masterflow June 15-a_Wrigley - 05 budget&amp;calendar LE 050824 (25F)_Wrigley - 06 simple chart Sep 14" xfId="806"/>
    <cellStyle name="_Extra media plan 050329_DM 05 budgetplanning TV 050429_Copy of TR Masterflow June 15-a_Wrigley - 05 budget&amp;calendar LE 050824 (25F)_Wrigley - 06 simple chart Sep 14 2" xfId="807"/>
    <cellStyle name="_Extra media plan 050329_DM 05 budgetplanning TV 050429_Copy of TR Masterflow June 15-a_Wrigley - 05 budget&amp;calendar LE 050824 (25I)" xfId="808"/>
    <cellStyle name="_Extra media plan 050329_DM 05 budgetplanning TV 050429_Copy of TR Masterflow June 15-a_Wrigley - 05 budget&amp;calendar LE 050824 (25I) 2" xfId="809"/>
    <cellStyle name="_Extra media plan 050329_DM 05 budgetplanning TV 050429_Copy of TR Masterflow June 15-a_Wrigley - 05 budget&amp;calendar LE 050824 (25I)_Wrigley - 06 simple chart Sep 14" xfId="810"/>
    <cellStyle name="_Extra media plan 050329_DM 05 budgetplanning TV 050429_Copy of TR Masterflow June 15-a_Wrigley - 05 budget&amp;calendar LE 050824 (25I)_Wrigley - 06 simple chart Sep 14 2" xfId="811"/>
    <cellStyle name="_Extra media plan 050329_DM 05 budgetplanning TV 050429_Copy of TR Masterflow June 15-a_Wrigley - 06 simple chart Sep 14" xfId="812"/>
    <cellStyle name="_Extra media plan 050329_DM 05 budgetplanning TV 050429_Copy of TR Masterflow June 15-a_Wrigley - 06 simple chart Sep 14 2" xfId="813"/>
    <cellStyle name="_Extra media plan 050329_DM 05 budgetplanning TV 050429_EX Master Flowchart June 15a" xfId="814"/>
    <cellStyle name="_Extra media plan 050329_DM 05 budgetplanning TV 050429_EX Master Flowchart June 15a 2" xfId="815"/>
    <cellStyle name="_Extra media plan 050329_DM 05 budgetplanning TV 050429_EX Master Flowchart June 15a_Book5" xfId="816"/>
    <cellStyle name="_Extra media plan 050329_DM 05 budgetplanning TV 050429_EX Master Flowchart June 15a_Book5 2" xfId="817"/>
    <cellStyle name="_Extra media plan 050329_DM 05 budgetplanning TV 050429_EX Master Flowchart June 15a_Wrigley - 05 budget&amp;calendar LE 050728 (25I)" xfId="818"/>
    <cellStyle name="_Extra media plan 050329_DM 05 budgetplanning TV 050429_EX Master Flowchart June 15a_Wrigley - 05 budget&amp;calendar LE 050728 (25I) 2" xfId="819"/>
    <cellStyle name="_Extra media plan 050329_DM 05 budgetplanning TV 050429_EX Master Flowchart June 15a_Wrigley - 05 budget&amp;calendar LE 050728 (25I)_Wrigley - 06 simple chart Sep 14" xfId="820"/>
    <cellStyle name="_Extra media plan 050329_DM 05 budgetplanning TV 050429_EX Master Flowchart June 15a_Wrigley - 05 budget&amp;calendar LE 050728 (25I)_Wrigley - 06 simple chart Sep 14 2" xfId="821"/>
    <cellStyle name="_Extra media plan 050329_DM 05 budgetplanning TV 050429_EX Master Flowchart June 15a_Wrigley - 05 budget&amp;calendar LE 050824 (25F)" xfId="822"/>
    <cellStyle name="_Extra media plan 050329_DM 05 budgetplanning TV 050429_EX Master Flowchart June 15a_Wrigley - 05 budget&amp;calendar LE 050824 (25F) 2" xfId="823"/>
    <cellStyle name="_Extra media plan 050329_DM 05 budgetplanning TV 050429_EX Master Flowchart June 15a_Wrigley - 05 budget&amp;calendar LE 050824 (25F)_Wrigley - 06 simple chart Sep 14" xfId="824"/>
    <cellStyle name="_Extra media plan 050329_DM 05 budgetplanning TV 050429_EX Master Flowchart June 15a_Wrigley - 05 budget&amp;calendar LE 050824 (25F)_Wrigley - 06 simple chart Sep 14 2" xfId="825"/>
    <cellStyle name="_Extra media plan 050329_DM 05 budgetplanning TV 050429_EX Master Flowchart June 15a_Wrigley - 05 budget&amp;calendar LE 050824 (25I)" xfId="826"/>
    <cellStyle name="_Extra media plan 050329_DM 05 budgetplanning TV 050429_EX Master Flowchart June 15a_Wrigley - 05 budget&amp;calendar LE 050824 (25I) 2" xfId="827"/>
    <cellStyle name="_Extra media plan 050329_DM 05 budgetplanning TV 050429_EX Master Flowchart June 15a_Wrigley - 05 budget&amp;calendar LE 050824 (25I)_Wrigley - 06 simple chart Sep 14" xfId="828"/>
    <cellStyle name="_Extra media plan 050329_DM 05 budgetplanning TV 050429_EX Master Flowchart June 15a_Wrigley - 05 budget&amp;calendar LE 050824 (25I)_Wrigley - 06 simple chart Sep 14 2" xfId="829"/>
    <cellStyle name="_Extra media plan 050329_DM 05 budgetplanning TV 050429_EX Master Flowchart June 15a_Wrigley - 06 simple chart Sep 14" xfId="830"/>
    <cellStyle name="_Extra media plan 050329_DM 05 budgetplanning TV 050429_EX Master Flowchart June 15a_Wrigley - 06 simple chart Sep 14 2" xfId="831"/>
    <cellStyle name="_Extra media plan 050329_DM 05 budgetplanning TV 050429_JF Masterflow June 15a" xfId="832"/>
    <cellStyle name="_Extra media plan 050329_DM 05 budgetplanning TV 050429_JF Masterflow June 15a 2" xfId="833"/>
    <cellStyle name="_Extra media plan 050329_DM 05 budgetplanning TV 050429_JF Masterflow June 15a_Book5" xfId="834"/>
    <cellStyle name="_Extra media plan 050329_DM 05 budgetplanning TV 050429_JF Masterflow June 15a_Book5 2" xfId="835"/>
    <cellStyle name="_Extra media plan 050329_DM 05 budgetplanning TV 050429_JF Masterflow June 15a_Wrigley - 05 budget&amp;calendar LE 050728 (25I)" xfId="836"/>
    <cellStyle name="_Extra media plan 050329_DM 05 budgetplanning TV 050429_JF Masterflow June 15a_Wrigley - 05 budget&amp;calendar LE 050728 (25I) 2" xfId="837"/>
    <cellStyle name="_Extra media plan 050329_DM 05 budgetplanning TV 050429_JF Masterflow June 15a_Wrigley - 05 budget&amp;calendar LE 050728 (25I)_Wrigley - 06 simple chart Sep 14" xfId="838"/>
    <cellStyle name="_Extra media plan 050329_DM 05 budgetplanning TV 050429_JF Masterflow June 15a_Wrigley - 05 budget&amp;calendar LE 050728 (25I)_Wrigley - 06 simple chart Sep 14 2" xfId="839"/>
    <cellStyle name="_Extra media plan 050329_DM 05 budgetplanning TV 050429_JF Masterflow June 15a_Wrigley - 05 budget&amp;calendar LE 050824 (25F)" xfId="840"/>
    <cellStyle name="_Extra media plan 050329_DM 05 budgetplanning TV 050429_JF Masterflow June 15a_Wrigley - 05 budget&amp;calendar LE 050824 (25F) 2" xfId="841"/>
    <cellStyle name="_Extra media plan 050329_DM 05 budgetplanning TV 050429_JF Masterflow June 15a_Wrigley - 05 budget&amp;calendar LE 050824 (25F)_Wrigley - 06 simple chart Sep 14" xfId="842"/>
    <cellStyle name="_Extra media plan 050329_DM 05 budgetplanning TV 050429_JF Masterflow June 15a_Wrigley - 05 budget&amp;calendar LE 050824 (25F)_Wrigley - 06 simple chart Sep 14 2" xfId="843"/>
    <cellStyle name="_Extra media plan 050329_DM 05 budgetplanning TV 050429_JF Masterflow June 15a_Wrigley - 05 budget&amp;calendar LE 050824 (25I)" xfId="844"/>
    <cellStyle name="_Extra media plan 050329_DM 05 budgetplanning TV 050429_JF Masterflow June 15a_Wrigley - 05 budget&amp;calendar LE 050824 (25I) 2" xfId="845"/>
    <cellStyle name="_Extra media plan 050329_DM 05 budgetplanning TV 050429_JF Masterflow June 15a_Wrigley - 05 budget&amp;calendar LE 050824 (25I)_Wrigley - 06 simple chart Sep 14" xfId="846"/>
    <cellStyle name="_Extra media plan 050329_DM 05 budgetplanning TV 050429_JF Masterflow June 15a_Wrigley - 05 budget&amp;calendar LE 050824 (25I)_Wrigley - 06 simple chart Sep 14 2" xfId="847"/>
    <cellStyle name="_Extra media plan 050329_DM 05 budgetplanning TV 050429_JF Masterflow June 15a_Wrigley - 06 simple chart Sep 14" xfId="848"/>
    <cellStyle name="_Extra media plan 050329_DM 05 budgetplanning TV 050429_JF Masterflow June 15a_Wrigley - 06 simple chart Sep 14 2" xfId="849"/>
    <cellStyle name="_Extra media plan 050329_DM 05 budgetplanning TV 050429_PP Masterflow June 15a" xfId="850"/>
    <cellStyle name="_Extra media plan 050329_DM 05 budgetplanning TV 050429_PP Masterflow June 15a 2" xfId="851"/>
    <cellStyle name="_Extra media plan 050329_DM 05 budgetplanning TV 050429_PP Masterflow June 15a_Book5" xfId="852"/>
    <cellStyle name="_Extra media plan 050329_DM 05 budgetplanning TV 050429_PP Masterflow June 15a_Book5 2" xfId="853"/>
    <cellStyle name="_Extra media plan 050329_DM 05 budgetplanning TV 050429_PP Masterflow June 15a_Wrigley - 05 budget&amp;calendar LE 050728 (25I)" xfId="854"/>
    <cellStyle name="_Extra media plan 050329_DM 05 budgetplanning TV 050429_PP Masterflow June 15a_Wrigley - 05 budget&amp;calendar LE 050728 (25I) 2" xfId="855"/>
    <cellStyle name="_Extra media plan 050329_DM 05 budgetplanning TV 050429_PP Masterflow June 15a_Wrigley - 05 budget&amp;calendar LE 050728 (25I)_Wrigley - 06 simple chart Sep 14" xfId="856"/>
    <cellStyle name="_Extra media plan 050329_DM 05 budgetplanning TV 050429_PP Masterflow June 15a_Wrigley - 05 budget&amp;calendar LE 050728 (25I)_Wrigley - 06 simple chart Sep 14 2" xfId="857"/>
    <cellStyle name="_Extra media plan 050329_DM 05 budgetplanning TV 050429_PP Masterflow June 15a_Wrigley - 05 budget&amp;calendar LE 050824 (25F)" xfId="858"/>
    <cellStyle name="_Extra media plan 050329_DM 05 budgetplanning TV 050429_PP Masterflow June 15a_Wrigley - 05 budget&amp;calendar LE 050824 (25F) 2" xfId="859"/>
    <cellStyle name="_Extra media plan 050329_DM 05 budgetplanning TV 050429_PP Masterflow June 15a_Wrigley - 05 budget&amp;calendar LE 050824 (25F)_Wrigley - 06 simple chart Sep 14" xfId="860"/>
    <cellStyle name="_Extra media plan 050329_DM 05 budgetplanning TV 050429_PP Masterflow June 15a_Wrigley - 05 budget&amp;calendar LE 050824 (25F)_Wrigley - 06 simple chart Sep 14 2" xfId="861"/>
    <cellStyle name="_Extra media plan 050329_DM 05 budgetplanning TV 050429_PP Masterflow June 15a_Wrigley - 05 budget&amp;calendar LE 050824 (25I)" xfId="862"/>
    <cellStyle name="_Extra media plan 050329_DM 05 budgetplanning TV 050429_PP Masterflow June 15a_Wrigley - 05 budget&amp;calendar LE 050824 (25I) 2" xfId="863"/>
    <cellStyle name="_Extra media plan 050329_DM 05 budgetplanning TV 050429_PP Masterflow June 15a_Wrigley - 05 budget&amp;calendar LE 050824 (25I)_Wrigley - 06 simple chart Sep 14" xfId="864"/>
    <cellStyle name="_Extra media plan 050329_DM 05 budgetplanning TV 050429_PP Masterflow June 15a_Wrigley - 05 budget&amp;calendar LE 050824 (25I)_Wrigley - 06 simple chart Sep 14 2" xfId="865"/>
    <cellStyle name="_Extra media plan 050329_DM 05 budgetplanning TV 050429_PP Masterflow June 15a_Wrigley - 06 simple chart Sep 14" xfId="866"/>
    <cellStyle name="_Extra media plan 050329_DM 05 budgetplanning TV 050429_PP Masterflow June 15a_Wrigley - 06 simple chart Sep 14 2" xfId="867"/>
    <cellStyle name="_Extra media plan 050329_DM 05 budgetplanning TV 050429_TJ Masterflow June 15" xfId="868"/>
    <cellStyle name="_Extra media plan 050329_DM 05 budgetplanning TV 050429_TJ Masterflow June 15 2" xfId="869"/>
    <cellStyle name="_Extra media plan 050329_DM 05 budgetplanning TV 050429_TJ Masterflow June 15_Book5" xfId="870"/>
    <cellStyle name="_Extra media plan 050329_DM 05 budgetplanning TV 050429_TJ Masterflow June 15_Book5 2" xfId="871"/>
    <cellStyle name="_Extra media plan 050329_DM 05 budgetplanning TV 050429_TJ Masterflow June 15_Wrigley - 05 budget&amp;calendar LE 050728 (25I)" xfId="872"/>
    <cellStyle name="_Extra media plan 050329_DM 05 budgetplanning TV 050429_TJ Masterflow June 15_Wrigley - 05 budget&amp;calendar LE 050728 (25I) 2" xfId="873"/>
    <cellStyle name="_Extra media plan 050329_DM 05 budgetplanning TV 050429_TJ Masterflow June 15_Wrigley - 05 budget&amp;calendar LE 050728 (25I)_Wrigley - 06 simple chart Sep 14" xfId="874"/>
    <cellStyle name="_Extra media plan 050329_DM 05 budgetplanning TV 050429_TJ Masterflow June 15_Wrigley - 05 budget&amp;calendar LE 050728 (25I)_Wrigley - 06 simple chart Sep 14 2" xfId="875"/>
    <cellStyle name="_Extra media plan 050329_DM 05 budgetplanning TV 050429_TJ Masterflow June 15_Wrigley - 05 budget&amp;calendar LE 050824 (25F)" xfId="876"/>
    <cellStyle name="_Extra media plan 050329_DM 05 budgetplanning TV 050429_TJ Masterflow June 15_Wrigley - 05 budget&amp;calendar LE 050824 (25F) 2" xfId="877"/>
    <cellStyle name="_Extra media plan 050329_DM 05 budgetplanning TV 050429_TJ Masterflow June 15_Wrigley - 05 budget&amp;calendar LE 050824 (25F)_Wrigley - 06 simple chart Sep 14" xfId="878"/>
    <cellStyle name="_Extra media plan 050329_DM 05 budgetplanning TV 050429_TJ Masterflow June 15_Wrigley - 05 budget&amp;calendar LE 050824 (25F)_Wrigley - 06 simple chart Sep 14 2" xfId="879"/>
    <cellStyle name="_Extra media plan 050329_DM 05 budgetplanning TV 050429_TJ Masterflow June 15_Wrigley - 05 budget&amp;calendar LE 050824 (25I)" xfId="880"/>
    <cellStyle name="_Extra media plan 050329_DM 05 budgetplanning TV 050429_TJ Masterflow June 15_Wrigley - 05 budget&amp;calendar LE 050824 (25I) 2" xfId="881"/>
    <cellStyle name="_Extra media plan 050329_DM 05 budgetplanning TV 050429_TJ Masterflow June 15_Wrigley - 05 budget&amp;calendar LE 050824 (25I)_Wrigley - 06 simple chart Sep 14" xfId="882"/>
    <cellStyle name="_Extra media plan 050329_DM 05 budgetplanning TV 050429_TJ Masterflow June 15_Wrigley - 05 budget&amp;calendar LE 050824 (25I)_Wrigley - 06 simple chart Sep 14 2" xfId="883"/>
    <cellStyle name="_Extra media plan 050329_DM 05 budgetplanning TV 050429_TJ Masterflow June 15_Wrigley - 06 simple chart Sep 14" xfId="884"/>
    <cellStyle name="_Extra media plan 050329_DM 05 budgetplanning TV 050429_TJ Masterflow June 15_Wrigley - 06 simple chart Sep 14 2" xfId="885"/>
    <cellStyle name="_Extra media plan 050329_DM 05 budgetplanning TV 050429_TP Masterflow June 15a" xfId="886"/>
    <cellStyle name="_Extra media plan 050329_DM 05 budgetplanning TV 050429_TP Masterflow June 15a 2" xfId="887"/>
    <cellStyle name="_Extra media plan 050329_DM 05 budgetplanning TV 050429_TP Masterflow June 15a_Book5" xfId="888"/>
    <cellStyle name="_Extra media plan 050329_DM 05 budgetplanning TV 050429_TP Masterflow June 15a_Book5 2" xfId="889"/>
    <cellStyle name="_Extra media plan 050329_DM 05 budgetplanning TV 050429_TP Masterflow June 15a_Wrigley - 05 budget&amp;calendar LE 050728 (25I)" xfId="890"/>
    <cellStyle name="_Extra media plan 050329_DM 05 budgetplanning TV 050429_TP Masterflow June 15a_Wrigley - 05 budget&amp;calendar LE 050728 (25I) 2" xfId="891"/>
    <cellStyle name="_Extra media plan 050329_DM 05 budgetplanning TV 050429_TP Masterflow June 15a_Wrigley - 05 budget&amp;calendar LE 050728 (25I)_Wrigley - 06 simple chart Sep 14" xfId="892"/>
    <cellStyle name="_Extra media plan 050329_DM 05 budgetplanning TV 050429_TP Masterflow June 15a_Wrigley - 05 budget&amp;calendar LE 050728 (25I)_Wrigley - 06 simple chart Sep 14 2" xfId="893"/>
    <cellStyle name="_Extra media plan 050329_DM 05 budgetplanning TV 050429_TP Masterflow June 15a_Wrigley - 05 budget&amp;calendar LE 050824 (25F)" xfId="894"/>
    <cellStyle name="_Extra media plan 050329_DM 05 budgetplanning TV 050429_TP Masterflow June 15a_Wrigley - 05 budget&amp;calendar LE 050824 (25F) 2" xfId="895"/>
    <cellStyle name="_Extra media plan 050329_DM 05 budgetplanning TV 050429_TP Masterflow June 15a_Wrigley - 05 budget&amp;calendar LE 050824 (25F)_Wrigley - 06 simple chart Sep 14" xfId="896"/>
    <cellStyle name="_Extra media plan 050329_DM 05 budgetplanning TV 050429_TP Masterflow June 15a_Wrigley - 05 budget&amp;calendar LE 050824 (25F)_Wrigley - 06 simple chart Sep 14 2" xfId="897"/>
    <cellStyle name="_Extra media plan 050329_DM 05 budgetplanning TV 050429_TP Masterflow June 15a_Wrigley - 05 budget&amp;calendar LE 050824 (25I)" xfId="898"/>
    <cellStyle name="_Extra media plan 050329_DM 05 budgetplanning TV 050429_TP Masterflow June 15a_Wrigley - 05 budget&amp;calendar LE 050824 (25I) 2" xfId="899"/>
    <cellStyle name="_Extra media plan 050329_DM 05 budgetplanning TV 050429_TP Masterflow June 15a_Wrigley - 05 budget&amp;calendar LE 050824 (25I)_Wrigley - 06 simple chart Sep 14" xfId="900"/>
    <cellStyle name="_Extra media plan 050329_DM 05 budgetplanning TV 050429_TP Masterflow June 15a_Wrigley - 05 budget&amp;calendar LE 050824 (25I)_Wrigley - 06 simple chart Sep 14 2" xfId="901"/>
    <cellStyle name="_Extra media plan 050329_DM 05 budgetplanning TV 050429_TP Masterflow June 15a_Wrigley - 06 simple chart Sep 14" xfId="902"/>
    <cellStyle name="_Extra media plan 050329_DM 05 budgetplanning TV 050429_TP Masterflow June 15a_Wrigley - 06 simple chart Sep 14 2" xfId="903"/>
    <cellStyle name="_Extra media plan 050329_DM 05 budgetplanning TV 050429_Wrigley - 05 budget&amp;calendar 1R 050609 (23I)_Jun 16b" xfId="904"/>
    <cellStyle name="_Extra media plan 050329_DM 05 budgetplanning TV 050429_Wrigley - 05 budget&amp;calendar 1R 050609 (23I)_Jun 16b 2" xfId="905"/>
    <cellStyle name="_Extra media plan 050329_DM 05 budgetplanning TV 050429_Wrigley - 05 budget&amp;calendar 1R 050609 (23I)_Jun 16b_Book5" xfId="906"/>
    <cellStyle name="_Extra media plan 050329_DM 05 budgetplanning TV 050429_Wrigley - 05 budget&amp;calendar 1R 050609 (23I)_Jun 16b_Book5 2" xfId="907"/>
    <cellStyle name="_Extra media plan 050329_DM 05 budgetplanning TV 050429_Wrigley - 05 budget&amp;calendar 1R 050609 (23I)_Jun 16b_Wrigley - 05 budget&amp;calendar LE 050728 (25I)" xfId="908"/>
    <cellStyle name="_Extra media plan 050329_DM 05 budgetplanning TV 050429_Wrigley - 05 budget&amp;calendar 1R 050609 (23I)_Jun 16b_Wrigley - 05 budget&amp;calendar LE 050728 (25I) 2" xfId="909"/>
    <cellStyle name="_Extra media plan 050329_DM 05 budgetplanning TV 050429_Wrigley - 05 budget&amp;calendar 1R 050609 (23I)_Jun 16b_Wrigley - 05 budget&amp;calendar LE 050728 (25I)_Wrigley - 06 simple chart Sep 14" xfId="910"/>
    <cellStyle name="_Extra media plan 050329_DM 05 budgetplanning TV 050429_Wrigley - 05 budget&amp;calendar 1R 050609 (23I)_Jun 16b_Wrigley - 05 budget&amp;calendar LE 050728 (25I)_Wrigley - 06 simple chart Sep 14 2" xfId="911"/>
    <cellStyle name="_Extra media plan 050329_DM 05 budgetplanning TV 050429_Wrigley - 05 budget&amp;calendar 1R 050609 (23I)_Jun 16b_Wrigley - 05 budget&amp;calendar LE 050824 (25F)" xfId="912"/>
    <cellStyle name="_Extra media plan 050329_DM 05 budgetplanning TV 050429_Wrigley - 05 budget&amp;calendar 1R 050609 (23I)_Jun 16b_Wrigley - 05 budget&amp;calendar LE 050824 (25F) 2" xfId="913"/>
    <cellStyle name="_Extra media plan 050329_DM 05 budgetplanning TV 050429_Wrigley - 05 budget&amp;calendar 1R 050609 (23I)_Jun 16b_Wrigley - 05 budget&amp;calendar LE 050824 (25F)_Wrigley - 06 simple chart Sep 14" xfId="914"/>
    <cellStyle name="_Extra media plan 050329_DM 05 budgetplanning TV 050429_Wrigley - 05 budget&amp;calendar 1R 050609 (23I)_Jun 16b_Wrigley - 05 budget&amp;calendar LE 050824 (25F)_Wrigley - 06 simple chart Sep 14 2" xfId="915"/>
    <cellStyle name="_Extra media plan 050329_DM 05 budgetplanning TV 050429_Wrigley - 05 budget&amp;calendar 1R 050609 (23I)_Jun 16b_Wrigley - 05 budget&amp;calendar LE 050824 (25I)" xfId="916"/>
    <cellStyle name="_Extra media plan 050329_DM 05 budgetplanning TV 050429_Wrigley - 05 budget&amp;calendar 1R 050609 (23I)_Jun 16b_Wrigley - 05 budget&amp;calendar LE 050824 (25I) 2" xfId="917"/>
    <cellStyle name="_Extra media plan 050329_DM 05 budgetplanning TV 050429_Wrigley - 05 budget&amp;calendar 1R 050609 (23I)_Jun 16b_Wrigley - 05 budget&amp;calendar LE 050824 (25I)_Wrigley - 06 simple chart Sep 14" xfId="918"/>
    <cellStyle name="_Extra media plan 050329_DM 05 budgetplanning TV 050429_Wrigley - 05 budget&amp;calendar 1R 050609 (23I)_Jun 16b_Wrigley - 05 budget&amp;calendar LE 050824 (25I)_Wrigley - 06 simple chart Sep 14 2" xfId="919"/>
    <cellStyle name="_Extra media plan 050329_DM 05 budgetplanning TV 050429_Wrigley - 05 budget&amp;calendar 1R 050609 (23I)_Jun 16b_Wrigley - 06 simple chart Sep 14" xfId="920"/>
    <cellStyle name="_Extra media plan 050329_DM 05 budgetplanning TV 050429_Wrigley - 05 budget&amp;calendar 1R 050609 (23I)_Jun 16b_Wrigley - 06 simple chart Sep 14 2" xfId="921"/>
    <cellStyle name="_Extra media plan 050329_DM 05 budgetplanning TV 050429_Wrigley - 05 budget&amp;calendar LE 050824 (25I)" xfId="922"/>
    <cellStyle name="_Extra media plan 050329_DM 05 budgetplanning TV 050429_Wrigley - 05 budget&amp;calendar LE 050824 (25I) 2" xfId="923"/>
    <cellStyle name="_Extra media plan 050329_DM 05 budgetplanning TV 050429_Wrigley - 05 budget&amp;calendar LE 050824 (25I)_Wrigley - 06 simple chart Sep 14" xfId="924"/>
    <cellStyle name="_Extra media plan 050329_DM 05 budgetplanning TV 050429_Wrigley - 05 budget&amp;calendar LE 050824 (25I)_Wrigley - 06 simple chart Sep 14 2" xfId="925"/>
    <cellStyle name="_Extra media plan 050329_DM 05 budgetplanning TV 050429_Wrigley - 05 budget&amp;calendar R1 050525 (21I) internal formate June 15" xfId="926"/>
    <cellStyle name="_Extra media plan 050329_DM 05 budgetplanning TV 050429_Wrigley - 05 budget&amp;calendar R1 050525 (21I) internal formate June 15 2" xfId="927"/>
    <cellStyle name="_Extra media plan 050329_DM 05 budgetplanning TV 050429_Wrigley - 05 budget&amp;calendar R1 050525 (21I) internal formate June 15_Book5" xfId="928"/>
    <cellStyle name="_Extra media plan 050329_DM 05 budgetplanning TV 050429_Wrigley - 05 budget&amp;calendar R1 050525 (21I) internal formate June 15_Book5 2" xfId="929"/>
    <cellStyle name="_Extra media plan 050329_DM 05 budgetplanning TV 050429_Wrigley - 05 budget&amp;calendar R1 050525 (21I) internal formate June 15_Wrigley - 05 budget&amp;calendar LE 050728 (25I)" xfId="930"/>
    <cellStyle name="_Extra media plan 050329_DM 05 budgetplanning TV 050429_Wrigley - 05 budget&amp;calendar R1 050525 (21I) internal formate June 15_Wrigley - 05 budget&amp;calendar LE 050728 (25I) 2" xfId="931"/>
    <cellStyle name="_Extra media plan 050329_DM 05 budgetplanning TV 050429_Wrigley - 05 budget&amp;calendar R1 050525 (21I) internal formate June 15_Wrigley - 05 budget&amp;calendar LE 050728 (25I)_Wrigley - 06 simple chart Sep 14" xfId="932"/>
    <cellStyle name="_Extra media plan 050329_DM 05 budgetplanning TV 050429_Wrigley - 05 budget&amp;calendar R1 050525 (21I) internal formate June 15_Wrigley - 05 budget&amp;calendar LE 050728 (25I)_Wrigley - 06 simple chart Sep 14 2" xfId="933"/>
    <cellStyle name="_Extra media plan 050329_DM 05 budgetplanning TV 050429_Wrigley - 05 budget&amp;calendar R1 050525 (21I) internal formate June 15_Wrigley - 05 budget&amp;calendar LE 050824 (25F)" xfId="934"/>
    <cellStyle name="_Extra media plan 050329_DM 05 budgetplanning TV 050429_Wrigley - 05 budget&amp;calendar R1 050525 (21I) internal formate June 15_Wrigley - 05 budget&amp;calendar LE 050824 (25F) 2" xfId="935"/>
    <cellStyle name="_Extra media plan 050329_DM 05 budgetplanning TV 050429_Wrigley - 05 budget&amp;calendar R1 050525 (21I) internal formate June 15_Wrigley - 05 budget&amp;calendar LE 050824 (25F)_Wrigley - 06 simple chart Sep 14" xfId="936"/>
    <cellStyle name="_Extra media plan 050329_DM 05 budgetplanning TV 050429_Wrigley - 05 budget&amp;calendar R1 050525 (21I) internal formate June 15_Wrigley - 05 budget&amp;calendar LE 050824 (25F)_Wrigley - 06 simple chart Sep 14 2" xfId="937"/>
    <cellStyle name="_Extra media plan 050329_DM 05 budgetplanning TV 050429_Wrigley - 05 budget&amp;calendar R1 050525 (21I) internal formate June 15_Wrigley - 05 budget&amp;calendar LE 050824 (25I)" xfId="938"/>
    <cellStyle name="_Extra media plan 050329_DM 05 budgetplanning TV 050429_Wrigley - 05 budget&amp;calendar R1 050525 (21I) internal formate June 15_Wrigley - 05 budget&amp;calendar LE 050824 (25I) 2" xfId="939"/>
    <cellStyle name="_Extra media plan 050329_DM 05 budgetplanning TV 050429_Wrigley - 05 budget&amp;calendar R1 050525 (21I) internal formate June 15_Wrigley - 05 budget&amp;calendar LE 050824 (25I)_Wrigley - 06 simple chart Sep 14" xfId="940"/>
    <cellStyle name="_Extra media plan 050329_DM 05 budgetplanning TV 050429_Wrigley - 05 budget&amp;calendar R1 050525 (21I) internal formate June 15_Wrigley - 05 budget&amp;calendar LE 050824 (25I)_Wrigley - 06 simple chart Sep 14 2" xfId="941"/>
    <cellStyle name="_Extra media plan 050329_DM 05 budgetplanning TV 050429_Wrigley - 05 budget&amp;calendar R1 050525 (21I) internal formate June 15_Wrigley - 06 simple chart Sep 14" xfId="942"/>
    <cellStyle name="_Extra media plan 050329_DM 05 budgetplanning TV 050429_Wrigley - 05 budget&amp;calendar R1 050525 (21I) internal formate June 15_Wrigley - 06 simple chart Sep 14 2" xfId="943"/>
    <cellStyle name="_Extra media plan 050329_DM 05 budgetplanning TV 050429_Wrigley - 06 simple chart Sep 14" xfId="944"/>
    <cellStyle name="_Extra media plan 050329_DM 05 budgetplanning TV 050429_Wrigley - 06 simple chart Sep 14 2" xfId="945"/>
    <cellStyle name="_Extra media plan 050329_DM 05 budgetplanning TV 050512" xfId="946"/>
    <cellStyle name="_Extra media plan 050329_DM 05 budgetplanning TV 050512 2" xfId="947"/>
    <cellStyle name="_Extra media plan 050329_DM 05 budgetplanning TV 050512_Book5" xfId="948"/>
    <cellStyle name="_Extra media plan 050329_DM 05 budgetplanning TV 050512_Book5 2" xfId="949"/>
    <cellStyle name="_Extra media plan 050329_DM 05 budgetplanning TV 050512_CA Masterflow June 15a" xfId="950"/>
    <cellStyle name="_Extra media plan 050329_DM 05 budgetplanning TV 050512_CA Masterflow June 15a 2" xfId="951"/>
    <cellStyle name="_Extra media plan 050329_DM 05 budgetplanning TV 050512_CA Masterflow June 15a_Book5" xfId="952"/>
    <cellStyle name="_Extra media plan 050329_DM 05 budgetplanning TV 050512_CA Masterflow June 15a_Book5 2" xfId="953"/>
    <cellStyle name="_Extra media plan 050329_DM 05 budgetplanning TV 050512_CA Masterflow June 15a_Wrigley - 05 budget&amp;calendar LE 050728 (25I)" xfId="954"/>
    <cellStyle name="_Extra media plan 050329_DM 05 budgetplanning TV 050512_CA Masterflow June 15a_Wrigley - 05 budget&amp;calendar LE 050728 (25I) 2" xfId="955"/>
    <cellStyle name="_Extra media plan 050329_DM 05 budgetplanning TV 050512_CA Masterflow June 15a_Wrigley - 05 budget&amp;calendar LE 050728 (25I)_Wrigley - 06 simple chart Sep 14" xfId="956"/>
    <cellStyle name="_Extra media plan 050329_DM 05 budgetplanning TV 050512_CA Masterflow June 15a_Wrigley - 05 budget&amp;calendar LE 050728 (25I)_Wrigley - 06 simple chart Sep 14 2" xfId="957"/>
    <cellStyle name="_Extra media plan 050329_DM 05 budgetplanning TV 050512_CA Masterflow June 15a_Wrigley - 05 budget&amp;calendar LE 050824 (25F)" xfId="958"/>
    <cellStyle name="_Extra media plan 050329_DM 05 budgetplanning TV 050512_CA Masterflow June 15a_Wrigley - 05 budget&amp;calendar LE 050824 (25F) 2" xfId="959"/>
    <cellStyle name="_Extra media plan 050329_DM 05 budgetplanning TV 050512_CA Masterflow June 15a_Wrigley - 05 budget&amp;calendar LE 050824 (25F)_Wrigley - 06 simple chart Sep 14" xfId="960"/>
    <cellStyle name="_Extra media plan 050329_DM 05 budgetplanning TV 050512_CA Masterflow June 15a_Wrigley - 05 budget&amp;calendar LE 050824 (25F)_Wrigley - 06 simple chart Sep 14 2" xfId="961"/>
    <cellStyle name="_Extra media plan 050329_DM 05 budgetplanning TV 050512_CA Masterflow June 15a_Wrigley - 05 budget&amp;calendar LE 050824 (25I)" xfId="962"/>
    <cellStyle name="_Extra media plan 050329_DM 05 budgetplanning TV 050512_CA Masterflow June 15a_Wrigley - 05 budget&amp;calendar LE 050824 (25I) 2" xfId="963"/>
    <cellStyle name="_Extra media plan 050329_DM 05 budgetplanning TV 050512_CA Masterflow June 15a_Wrigley - 05 budget&amp;calendar LE 050824 (25I)_Wrigley - 06 simple chart Sep 14" xfId="964"/>
    <cellStyle name="_Extra media plan 050329_DM 05 budgetplanning TV 050512_CA Masterflow June 15a_Wrigley - 05 budget&amp;calendar LE 050824 (25I)_Wrigley - 06 simple chart Sep 14 2" xfId="965"/>
    <cellStyle name="_Extra media plan 050329_DM 05 budgetplanning TV 050512_CA Masterflow June 15a_Wrigley - 06 simple chart Sep 14" xfId="966"/>
    <cellStyle name="_Extra media plan 050329_DM 05 budgetplanning TV 050512_CA Masterflow June 15a_Wrigley - 06 simple chart Sep 14 2" xfId="967"/>
    <cellStyle name="_Extra media plan 050329_DM 05 budgetplanning TV 050512_CG Masterflow June 15a" xfId="968"/>
    <cellStyle name="_Extra media plan 050329_DM 05 budgetplanning TV 050512_CG Masterflow June 15a 2" xfId="969"/>
    <cellStyle name="_Extra media plan 050329_DM 05 budgetplanning TV 050512_CG Masterflow June 15a_Book5" xfId="970"/>
    <cellStyle name="_Extra media plan 050329_DM 05 budgetplanning TV 050512_CG Masterflow June 15a_Book5 2" xfId="971"/>
    <cellStyle name="_Extra media plan 050329_DM 05 budgetplanning TV 050512_CG Masterflow June 15a_Wrigley - 05 budget&amp;calendar LE 050728 (25I)" xfId="972"/>
    <cellStyle name="_Extra media plan 050329_DM 05 budgetplanning TV 050512_CG Masterflow June 15a_Wrigley - 05 budget&amp;calendar LE 050728 (25I) 2" xfId="973"/>
    <cellStyle name="_Extra media plan 050329_DM 05 budgetplanning TV 050512_CG Masterflow June 15a_Wrigley - 05 budget&amp;calendar LE 050728 (25I)_Wrigley - 06 simple chart Sep 14" xfId="974"/>
    <cellStyle name="_Extra media plan 050329_DM 05 budgetplanning TV 050512_CG Masterflow June 15a_Wrigley - 05 budget&amp;calendar LE 050728 (25I)_Wrigley - 06 simple chart Sep 14 2" xfId="975"/>
    <cellStyle name="_Extra media plan 050329_DM 05 budgetplanning TV 050512_CG Masterflow June 15a_Wrigley - 05 budget&amp;calendar LE 050824 (25F)" xfId="976"/>
    <cellStyle name="_Extra media plan 050329_DM 05 budgetplanning TV 050512_CG Masterflow June 15a_Wrigley - 05 budget&amp;calendar LE 050824 (25F) 2" xfId="977"/>
    <cellStyle name="_Extra media plan 050329_DM 05 budgetplanning TV 050512_CG Masterflow June 15a_Wrigley - 05 budget&amp;calendar LE 050824 (25F)_Wrigley - 06 simple chart Sep 14" xfId="978"/>
    <cellStyle name="_Extra media plan 050329_DM 05 budgetplanning TV 050512_CG Masterflow June 15a_Wrigley - 05 budget&amp;calendar LE 050824 (25F)_Wrigley - 06 simple chart Sep 14 2" xfId="979"/>
    <cellStyle name="_Extra media plan 050329_DM 05 budgetplanning TV 050512_CG Masterflow June 15a_Wrigley - 05 budget&amp;calendar LE 050824 (25I)" xfId="980"/>
    <cellStyle name="_Extra media plan 050329_DM 05 budgetplanning TV 050512_CG Masterflow June 15a_Wrigley - 05 budget&amp;calendar LE 050824 (25I) 2" xfId="981"/>
    <cellStyle name="_Extra media plan 050329_DM 05 budgetplanning TV 050512_CG Masterflow June 15a_Wrigley - 05 budget&amp;calendar LE 050824 (25I)_Wrigley - 06 simple chart Sep 14" xfId="982"/>
    <cellStyle name="_Extra media plan 050329_DM 05 budgetplanning TV 050512_CG Masterflow June 15a_Wrigley - 05 budget&amp;calendar LE 050824 (25I)_Wrigley - 06 simple chart Sep 14 2" xfId="983"/>
    <cellStyle name="_Extra media plan 050329_DM 05 budgetplanning TV 050512_CG Masterflow June 15a_Wrigley - 06 simple chart Sep 14" xfId="984"/>
    <cellStyle name="_Extra media plan 050329_DM 05 budgetplanning TV 050512_CG Masterflow June 15a_Wrigley - 06 simple chart Sep 14 2" xfId="985"/>
    <cellStyle name="_Extra media plan 050329_DM 05 budgetplanning TV 050512_Copy of DM Masterflow - Jun 15a" xfId="986"/>
    <cellStyle name="_Extra media plan 050329_DM 05 budgetplanning TV 050512_Copy of DM Masterflow - Jun 15a 2" xfId="987"/>
    <cellStyle name="_Extra media plan 050329_DM 05 budgetplanning TV 050512_Copy of DM Masterflow - Jun 15a_Book5" xfId="988"/>
    <cellStyle name="_Extra media plan 050329_DM 05 budgetplanning TV 050512_Copy of DM Masterflow - Jun 15a_Book5 2" xfId="989"/>
    <cellStyle name="_Extra media plan 050329_DM 05 budgetplanning TV 050512_Copy of DM Masterflow - Jun 15a_Wrigley - 05 budget&amp;calendar LE 050728 (25I)" xfId="990"/>
    <cellStyle name="_Extra media plan 050329_DM 05 budgetplanning TV 050512_Copy of DM Masterflow - Jun 15a_Wrigley - 05 budget&amp;calendar LE 050728 (25I) 2" xfId="991"/>
    <cellStyle name="_Extra media plan 050329_DM 05 budgetplanning TV 050512_Copy of DM Masterflow - Jun 15a_Wrigley - 05 budget&amp;calendar LE 050728 (25I)_Wrigley - 06 simple chart Sep 14" xfId="992"/>
    <cellStyle name="_Extra media plan 050329_DM 05 budgetplanning TV 050512_Copy of DM Masterflow - Jun 15a_Wrigley - 05 budget&amp;calendar LE 050728 (25I)_Wrigley - 06 simple chart Sep 14 2" xfId="993"/>
    <cellStyle name="_Extra media plan 050329_DM 05 budgetplanning TV 050512_Copy of DM Masterflow - Jun 15a_Wrigley - 05 budget&amp;calendar LE 050824 (25F)" xfId="994"/>
    <cellStyle name="_Extra media plan 050329_DM 05 budgetplanning TV 050512_Copy of DM Masterflow - Jun 15a_Wrigley - 05 budget&amp;calendar LE 050824 (25F) 2" xfId="995"/>
    <cellStyle name="_Extra media plan 050329_DM 05 budgetplanning TV 050512_Copy of DM Masterflow - Jun 15a_Wrigley - 05 budget&amp;calendar LE 050824 (25F)_Wrigley - 06 simple chart Sep 14" xfId="996"/>
    <cellStyle name="_Extra media plan 050329_DM 05 budgetplanning TV 050512_Copy of DM Masterflow - Jun 15a_Wrigley - 05 budget&amp;calendar LE 050824 (25F)_Wrigley - 06 simple chart Sep 14 2" xfId="997"/>
    <cellStyle name="_Extra media plan 050329_DM 05 budgetplanning TV 050512_Copy of DM Masterflow - Jun 15a_Wrigley - 05 budget&amp;calendar LE 050824 (25I)" xfId="998"/>
    <cellStyle name="_Extra media plan 050329_DM 05 budgetplanning TV 050512_Copy of DM Masterflow - Jun 15a_Wrigley - 05 budget&amp;calendar LE 050824 (25I) 2" xfId="999"/>
    <cellStyle name="_Extra media plan 050329_DM 05 budgetplanning TV 050512_Copy of DM Masterflow - Jun 15a_Wrigley - 05 budget&amp;calendar LE 050824 (25I)_Wrigley - 06 simple chart Sep 14" xfId="1000"/>
    <cellStyle name="_Extra media plan 050329_DM 05 budgetplanning TV 050512_Copy of DM Masterflow - Jun 15a_Wrigley - 05 budget&amp;calendar LE 050824 (25I)_Wrigley - 06 simple chart Sep 14 2" xfId="1001"/>
    <cellStyle name="_Extra media plan 050329_DM 05 budgetplanning TV 050512_Copy of DM Masterflow - Jun 15a_Wrigley - 06 simple chart Sep 14" xfId="1002"/>
    <cellStyle name="_Extra media plan 050329_DM 05 budgetplanning TV 050512_Copy of DM Masterflow - Jun 15a_Wrigley - 06 simple chart Sep 14 2" xfId="1003"/>
    <cellStyle name="_Extra media plan 050329_DM 05 budgetplanning TV 050512_Copy of TR Masterflow June 15-a" xfId="1004"/>
    <cellStyle name="_Extra media plan 050329_DM 05 budgetplanning TV 050512_Copy of TR Masterflow June 15-a 2" xfId="1005"/>
    <cellStyle name="_Extra media plan 050329_DM 05 budgetplanning TV 050512_Copy of TR Masterflow June 15-a_Book5" xfId="1006"/>
    <cellStyle name="_Extra media plan 050329_DM 05 budgetplanning TV 050512_Copy of TR Masterflow June 15-a_Book5 2" xfId="1007"/>
    <cellStyle name="_Extra media plan 050329_DM 05 budgetplanning TV 050512_Copy of TR Masterflow June 15-a_Wrigley - 05 budget&amp;calendar LE 050728 (25I)" xfId="1008"/>
    <cellStyle name="_Extra media plan 050329_DM 05 budgetplanning TV 050512_Copy of TR Masterflow June 15-a_Wrigley - 05 budget&amp;calendar LE 050728 (25I) 2" xfId="1009"/>
    <cellStyle name="_Extra media plan 050329_DM 05 budgetplanning TV 050512_Copy of TR Masterflow June 15-a_Wrigley - 05 budget&amp;calendar LE 050728 (25I)_Wrigley - 06 simple chart Sep 14" xfId="1010"/>
    <cellStyle name="_Extra media plan 050329_DM 05 budgetplanning TV 050512_Copy of TR Masterflow June 15-a_Wrigley - 05 budget&amp;calendar LE 050728 (25I)_Wrigley - 06 simple chart Sep 14 2" xfId="1011"/>
    <cellStyle name="_Extra media plan 050329_DM 05 budgetplanning TV 050512_Copy of TR Masterflow June 15-a_Wrigley - 05 budget&amp;calendar LE 050824 (25F)" xfId="1012"/>
    <cellStyle name="_Extra media plan 050329_DM 05 budgetplanning TV 050512_Copy of TR Masterflow June 15-a_Wrigley - 05 budget&amp;calendar LE 050824 (25F) 2" xfId="1013"/>
    <cellStyle name="_Extra media plan 050329_DM 05 budgetplanning TV 050512_Copy of TR Masterflow June 15-a_Wrigley - 05 budget&amp;calendar LE 050824 (25F)_Wrigley - 06 simple chart Sep 14" xfId="1014"/>
    <cellStyle name="_Extra media plan 050329_DM 05 budgetplanning TV 050512_Copy of TR Masterflow June 15-a_Wrigley - 05 budget&amp;calendar LE 050824 (25F)_Wrigley - 06 simple chart Sep 14 2" xfId="1015"/>
    <cellStyle name="_Extra media plan 050329_DM 05 budgetplanning TV 050512_Copy of TR Masterflow June 15-a_Wrigley - 05 budget&amp;calendar LE 050824 (25I)" xfId="1016"/>
    <cellStyle name="_Extra media plan 050329_DM 05 budgetplanning TV 050512_Copy of TR Masterflow June 15-a_Wrigley - 05 budget&amp;calendar LE 050824 (25I) 2" xfId="1017"/>
    <cellStyle name="_Extra media plan 050329_DM 05 budgetplanning TV 050512_Copy of TR Masterflow June 15-a_Wrigley - 05 budget&amp;calendar LE 050824 (25I)_Wrigley - 06 simple chart Sep 14" xfId="1018"/>
    <cellStyle name="_Extra media plan 050329_DM 05 budgetplanning TV 050512_Copy of TR Masterflow June 15-a_Wrigley - 05 budget&amp;calendar LE 050824 (25I)_Wrigley - 06 simple chart Sep 14 2" xfId="1019"/>
    <cellStyle name="_Extra media plan 050329_DM 05 budgetplanning TV 050512_Copy of TR Masterflow June 15-a_Wrigley - 06 simple chart Sep 14" xfId="1020"/>
    <cellStyle name="_Extra media plan 050329_DM 05 budgetplanning TV 050512_Copy of TR Masterflow June 15-a_Wrigley - 06 simple chart Sep 14 2" xfId="1021"/>
    <cellStyle name="_Extra media plan 050329_DM 05 budgetplanning TV 050512_EX Master Flowchart June 15a" xfId="1022"/>
    <cellStyle name="_Extra media plan 050329_DM 05 budgetplanning TV 050512_EX Master Flowchart June 15a 2" xfId="1023"/>
    <cellStyle name="_Extra media plan 050329_DM 05 budgetplanning TV 050512_EX Master Flowchart June 15a_Book5" xfId="1024"/>
    <cellStyle name="_Extra media plan 050329_DM 05 budgetplanning TV 050512_EX Master Flowchart June 15a_Book5 2" xfId="1025"/>
    <cellStyle name="_Extra media plan 050329_DM 05 budgetplanning TV 050512_EX Master Flowchart June 15a_Wrigley - 05 budget&amp;calendar LE 050728 (25I)" xfId="1026"/>
    <cellStyle name="_Extra media plan 050329_DM 05 budgetplanning TV 050512_EX Master Flowchart June 15a_Wrigley - 05 budget&amp;calendar LE 050728 (25I) 2" xfId="1027"/>
    <cellStyle name="_Extra media plan 050329_DM 05 budgetplanning TV 050512_EX Master Flowchart June 15a_Wrigley - 05 budget&amp;calendar LE 050728 (25I)_Wrigley - 06 simple chart Sep 14" xfId="1028"/>
    <cellStyle name="_Extra media plan 050329_DM 05 budgetplanning TV 050512_EX Master Flowchart June 15a_Wrigley - 05 budget&amp;calendar LE 050728 (25I)_Wrigley - 06 simple chart Sep 14 2" xfId="1029"/>
    <cellStyle name="_Extra media plan 050329_DM 05 budgetplanning TV 050512_EX Master Flowchart June 15a_Wrigley - 05 budget&amp;calendar LE 050824 (25F)" xfId="1030"/>
    <cellStyle name="_Extra media plan 050329_DM 05 budgetplanning TV 050512_EX Master Flowchart June 15a_Wrigley - 05 budget&amp;calendar LE 050824 (25F) 2" xfId="1031"/>
    <cellStyle name="_Extra media plan 050329_DM 05 budgetplanning TV 050512_EX Master Flowchart June 15a_Wrigley - 05 budget&amp;calendar LE 050824 (25F)_Wrigley - 06 simple chart Sep 14" xfId="1032"/>
    <cellStyle name="_Extra media plan 050329_DM 05 budgetplanning TV 050512_EX Master Flowchart June 15a_Wrigley - 05 budget&amp;calendar LE 050824 (25F)_Wrigley - 06 simple chart Sep 14 2" xfId="1033"/>
    <cellStyle name="_Extra media plan 050329_DM 05 budgetplanning TV 050512_EX Master Flowchart June 15a_Wrigley - 05 budget&amp;calendar LE 050824 (25I)" xfId="1034"/>
    <cellStyle name="_Extra media plan 050329_DM 05 budgetplanning TV 050512_EX Master Flowchart June 15a_Wrigley - 05 budget&amp;calendar LE 050824 (25I) 2" xfId="1035"/>
    <cellStyle name="_Extra media plan 050329_DM 05 budgetplanning TV 050512_EX Master Flowchart June 15a_Wrigley - 05 budget&amp;calendar LE 050824 (25I)_Wrigley - 06 simple chart Sep 14" xfId="1036"/>
    <cellStyle name="_Extra media plan 050329_DM 05 budgetplanning TV 050512_EX Master Flowchart June 15a_Wrigley - 05 budget&amp;calendar LE 050824 (25I)_Wrigley - 06 simple chart Sep 14 2" xfId="1037"/>
    <cellStyle name="_Extra media plan 050329_DM 05 budgetplanning TV 050512_EX Master Flowchart June 15a_Wrigley - 06 simple chart Sep 14" xfId="1038"/>
    <cellStyle name="_Extra media plan 050329_DM 05 budgetplanning TV 050512_EX Master Flowchart June 15a_Wrigley - 06 simple chart Sep 14 2" xfId="1039"/>
    <cellStyle name="_Extra media plan 050329_DM 05 budgetplanning TV 050512_JF Masterflow June 15a" xfId="1040"/>
    <cellStyle name="_Extra media plan 050329_DM 05 budgetplanning TV 050512_JF Masterflow June 15a 2" xfId="1041"/>
    <cellStyle name="_Extra media plan 050329_DM 05 budgetplanning TV 050512_JF Masterflow June 15a_Book5" xfId="1042"/>
    <cellStyle name="_Extra media plan 050329_DM 05 budgetplanning TV 050512_JF Masterflow June 15a_Book5 2" xfId="1043"/>
    <cellStyle name="_Extra media plan 050329_DM 05 budgetplanning TV 050512_JF Masterflow June 15a_Wrigley - 05 budget&amp;calendar LE 050728 (25I)" xfId="1044"/>
    <cellStyle name="_Extra media plan 050329_DM 05 budgetplanning TV 050512_JF Masterflow June 15a_Wrigley - 05 budget&amp;calendar LE 050728 (25I) 2" xfId="1045"/>
    <cellStyle name="_Extra media plan 050329_DM 05 budgetplanning TV 050512_JF Masterflow June 15a_Wrigley - 05 budget&amp;calendar LE 050728 (25I)_Wrigley - 06 simple chart Sep 14" xfId="1046"/>
    <cellStyle name="_Extra media plan 050329_DM 05 budgetplanning TV 050512_JF Masterflow June 15a_Wrigley - 05 budget&amp;calendar LE 050728 (25I)_Wrigley - 06 simple chart Sep 14 2" xfId="1047"/>
    <cellStyle name="_Extra media plan 050329_DM 05 budgetplanning TV 050512_JF Masterflow June 15a_Wrigley - 05 budget&amp;calendar LE 050824 (25F)" xfId="1048"/>
    <cellStyle name="_Extra media plan 050329_DM 05 budgetplanning TV 050512_JF Masterflow June 15a_Wrigley - 05 budget&amp;calendar LE 050824 (25F) 2" xfId="1049"/>
    <cellStyle name="_Extra media plan 050329_DM 05 budgetplanning TV 050512_JF Masterflow June 15a_Wrigley - 05 budget&amp;calendar LE 050824 (25F)_Wrigley - 06 simple chart Sep 14" xfId="1050"/>
    <cellStyle name="_Extra media plan 050329_DM 05 budgetplanning TV 050512_JF Masterflow June 15a_Wrigley - 05 budget&amp;calendar LE 050824 (25F)_Wrigley - 06 simple chart Sep 14 2" xfId="1051"/>
    <cellStyle name="_Extra media plan 050329_DM 05 budgetplanning TV 050512_JF Masterflow June 15a_Wrigley - 05 budget&amp;calendar LE 050824 (25I)" xfId="1052"/>
    <cellStyle name="_Extra media plan 050329_DM 05 budgetplanning TV 050512_JF Masterflow June 15a_Wrigley - 05 budget&amp;calendar LE 050824 (25I) 2" xfId="1053"/>
    <cellStyle name="_Extra media plan 050329_DM 05 budgetplanning TV 050512_JF Masterflow June 15a_Wrigley - 05 budget&amp;calendar LE 050824 (25I)_Wrigley - 06 simple chart Sep 14" xfId="1054"/>
    <cellStyle name="_Extra media plan 050329_DM 05 budgetplanning TV 050512_JF Masterflow June 15a_Wrigley - 05 budget&amp;calendar LE 050824 (25I)_Wrigley - 06 simple chart Sep 14 2" xfId="1055"/>
    <cellStyle name="_Extra media plan 050329_DM 05 budgetplanning TV 050512_JF Masterflow June 15a_Wrigley - 06 simple chart Sep 14" xfId="1056"/>
    <cellStyle name="_Extra media plan 050329_DM 05 budgetplanning TV 050512_JF Masterflow June 15a_Wrigley - 06 simple chart Sep 14 2" xfId="1057"/>
    <cellStyle name="_Extra media plan 050329_DM 05 budgetplanning TV 050512_PP Masterflow June 15a" xfId="1058"/>
    <cellStyle name="_Extra media plan 050329_DM 05 budgetplanning TV 050512_PP Masterflow June 15a 2" xfId="1059"/>
    <cellStyle name="_Extra media plan 050329_DM 05 budgetplanning TV 050512_PP Masterflow June 15a_Book5" xfId="1060"/>
    <cellStyle name="_Extra media plan 050329_DM 05 budgetplanning TV 050512_PP Masterflow June 15a_Book5 2" xfId="1061"/>
    <cellStyle name="_Extra media plan 050329_DM 05 budgetplanning TV 050512_PP Masterflow June 15a_Wrigley - 05 budget&amp;calendar LE 050728 (25I)" xfId="1062"/>
    <cellStyle name="_Extra media plan 050329_DM 05 budgetplanning TV 050512_PP Masterflow June 15a_Wrigley - 05 budget&amp;calendar LE 050728 (25I) 2" xfId="1063"/>
    <cellStyle name="_Extra media plan 050329_DM 05 budgetplanning TV 050512_PP Masterflow June 15a_Wrigley - 05 budget&amp;calendar LE 050728 (25I)_Wrigley - 06 simple chart Sep 14" xfId="1064"/>
    <cellStyle name="_Extra media plan 050329_DM 05 budgetplanning TV 050512_PP Masterflow June 15a_Wrigley - 05 budget&amp;calendar LE 050728 (25I)_Wrigley - 06 simple chart Sep 14 2" xfId="1065"/>
    <cellStyle name="_Extra media plan 050329_DM 05 budgetplanning TV 050512_PP Masterflow June 15a_Wrigley - 05 budget&amp;calendar LE 050824 (25F)" xfId="1066"/>
    <cellStyle name="_Extra media plan 050329_DM 05 budgetplanning TV 050512_PP Masterflow June 15a_Wrigley - 05 budget&amp;calendar LE 050824 (25F) 2" xfId="1067"/>
    <cellStyle name="_Extra media plan 050329_DM 05 budgetplanning TV 050512_PP Masterflow June 15a_Wrigley - 05 budget&amp;calendar LE 050824 (25F)_Wrigley - 06 simple chart Sep 14" xfId="1068"/>
    <cellStyle name="_Extra media plan 050329_DM 05 budgetplanning TV 050512_PP Masterflow June 15a_Wrigley - 05 budget&amp;calendar LE 050824 (25F)_Wrigley - 06 simple chart Sep 14 2" xfId="1069"/>
    <cellStyle name="_Extra media plan 050329_DM 05 budgetplanning TV 050512_PP Masterflow June 15a_Wrigley - 05 budget&amp;calendar LE 050824 (25I)" xfId="1070"/>
    <cellStyle name="_Extra media plan 050329_DM 05 budgetplanning TV 050512_PP Masterflow June 15a_Wrigley - 05 budget&amp;calendar LE 050824 (25I) 2" xfId="1071"/>
    <cellStyle name="_Extra media plan 050329_DM 05 budgetplanning TV 050512_PP Masterflow June 15a_Wrigley - 05 budget&amp;calendar LE 050824 (25I)_Wrigley - 06 simple chart Sep 14" xfId="1072"/>
    <cellStyle name="_Extra media plan 050329_DM 05 budgetplanning TV 050512_PP Masterflow June 15a_Wrigley - 05 budget&amp;calendar LE 050824 (25I)_Wrigley - 06 simple chart Sep 14 2" xfId="1073"/>
    <cellStyle name="_Extra media plan 050329_DM 05 budgetplanning TV 050512_PP Masterflow June 15a_Wrigley - 06 simple chart Sep 14" xfId="1074"/>
    <cellStyle name="_Extra media plan 050329_DM 05 budgetplanning TV 050512_PP Masterflow June 15a_Wrigley - 06 simple chart Sep 14 2" xfId="1075"/>
    <cellStyle name="_Extra media plan 050329_DM 05 budgetplanning TV 050512_TJ Masterflow June 15" xfId="1076"/>
    <cellStyle name="_Extra media plan 050329_DM 05 budgetplanning TV 050512_TJ Masterflow June 15 2" xfId="1077"/>
    <cellStyle name="_Extra media plan 050329_DM 05 budgetplanning TV 050512_TJ Masterflow June 15_Book5" xfId="1078"/>
    <cellStyle name="_Extra media plan 050329_DM 05 budgetplanning TV 050512_TJ Masterflow June 15_Book5 2" xfId="1079"/>
    <cellStyle name="_Extra media plan 050329_DM 05 budgetplanning TV 050512_TJ Masterflow June 15_Wrigley - 05 budget&amp;calendar LE 050728 (25I)" xfId="1080"/>
    <cellStyle name="_Extra media plan 050329_DM 05 budgetplanning TV 050512_TJ Masterflow June 15_Wrigley - 05 budget&amp;calendar LE 050728 (25I) 2" xfId="1081"/>
    <cellStyle name="_Extra media plan 050329_DM 05 budgetplanning TV 050512_TJ Masterflow June 15_Wrigley - 05 budget&amp;calendar LE 050728 (25I)_Wrigley - 06 simple chart Sep 14" xfId="1082"/>
    <cellStyle name="_Extra media plan 050329_DM 05 budgetplanning TV 050512_TJ Masterflow June 15_Wrigley - 05 budget&amp;calendar LE 050728 (25I)_Wrigley - 06 simple chart Sep 14 2" xfId="1083"/>
    <cellStyle name="_Extra media plan 050329_DM 05 budgetplanning TV 050512_TJ Masterflow June 15_Wrigley - 05 budget&amp;calendar LE 050824 (25F)" xfId="1084"/>
    <cellStyle name="_Extra media plan 050329_DM 05 budgetplanning TV 050512_TJ Masterflow June 15_Wrigley - 05 budget&amp;calendar LE 050824 (25F) 2" xfId="1085"/>
    <cellStyle name="_Extra media plan 050329_DM 05 budgetplanning TV 050512_TJ Masterflow June 15_Wrigley - 05 budget&amp;calendar LE 050824 (25F)_Wrigley - 06 simple chart Sep 14" xfId="1086"/>
    <cellStyle name="_Extra media plan 050329_DM 05 budgetplanning TV 050512_TJ Masterflow June 15_Wrigley - 05 budget&amp;calendar LE 050824 (25F)_Wrigley - 06 simple chart Sep 14 2" xfId="1087"/>
    <cellStyle name="_Extra media plan 050329_DM 05 budgetplanning TV 050512_TJ Masterflow June 15_Wrigley - 05 budget&amp;calendar LE 050824 (25I)" xfId="1088"/>
    <cellStyle name="_Extra media plan 050329_DM 05 budgetplanning TV 050512_TJ Masterflow June 15_Wrigley - 05 budget&amp;calendar LE 050824 (25I) 2" xfId="1089"/>
    <cellStyle name="_Extra media plan 050329_DM 05 budgetplanning TV 050512_TJ Masterflow June 15_Wrigley - 05 budget&amp;calendar LE 050824 (25I)_Wrigley - 06 simple chart Sep 14" xfId="1090"/>
    <cellStyle name="_Extra media plan 050329_DM 05 budgetplanning TV 050512_TJ Masterflow June 15_Wrigley - 05 budget&amp;calendar LE 050824 (25I)_Wrigley - 06 simple chart Sep 14 2" xfId="1091"/>
    <cellStyle name="_Extra media plan 050329_DM 05 budgetplanning TV 050512_TJ Masterflow June 15_Wrigley - 06 simple chart Sep 14" xfId="1092"/>
    <cellStyle name="_Extra media plan 050329_DM 05 budgetplanning TV 050512_TJ Masterflow June 15_Wrigley - 06 simple chart Sep 14 2" xfId="1093"/>
    <cellStyle name="_Extra media plan 050329_DM 05 budgetplanning TV 050512_TP Masterflow June 15a" xfId="1094"/>
    <cellStyle name="_Extra media plan 050329_DM 05 budgetplanning TV 050512_TP Masterflow June 15a 2" xfId="1095"/>
    <cellStyle name="_Extra media plan 050329_DM 05 budgetplanning TV 050512_TP Masterflow June 15a_Book5" xfId="1096"/>
    <cellStyle name="_Extra media plan 050329_DM 05 budgetplanning TV 050512_TP Masterflow June 15a_Book5 2" xfId="1097"/>
    <cellStyle name="_Extra media plan 050329_DM 05 budgetplanning TV 050512_TP Masterflow June 15a_Wrigley - 05 budget&amp;calendar LE 050728 (25I)" xfId="1098"/>
    <cellStyle name="_Extra media plan 050329_DM 05 budgetplanning TV 050512_TP Masterflow June 15a_Wrigley - 05 budget&amp;calendar LE 050728 (25I) 2" xfId="1099"/>
    <cellStyle name="_Extra media plan 050329_DM 05 budgetplanning TV 050512_TP Masterflow June 15a_Wrigley - 05 budget&amp;calendar LE 050728 (25I)_Wrigley - 06 simple chart Sep 14" xfId="1100"/>
    <cellStyle name="_Extra media plan 050329_DM 05 budgetplanning TV 050512_TP Masterflow June 15a_Wrigley - 05 budget&amp;calendar LE 050728 (25I)_Wrigley - 06 simple chart Sep 14 2" xfId="1101"/>
    <cellStyle name="_Extra media plan 050329_DM 05 budgetplanning TV 050512_TP Masterflow June 15a_Wrigley - 05 budget&amp;calendar LE 050824 (25F)" xfId="1102"/>
    <cellStyle name="_Extra media plan 050329_DM 05 budgetplanning TV 050512_TP Masterflow June 15a_Wrigley - 05 budget&amp;calendar LE 050824 (25F) 2" xfId="1103"/>
    <cellStyle name="_Extra media plan 050329_DM 05 budgetplanning TV 050512_TP Masterflow June 15a_Wrigley - 05 budget&amp;calendar LE 050824 (25F)_Wrigley - 06 simple chart Sep 14" xfId="1104"/>
    <cellStyle name="_Extra media plan 050329_DM 05 budgetplanning TV 050512_TP Masterflow June 15a_Wrigley - 05 budget&amp;calendar LE 050824 (25F)_Wrigley - 06 simple chart Sep 14 2" xfId="1105"/>
    <cellStyle name="_Extra media plan 050329_DM 05 budgetplanning TV 050512_TP Masterflow June 15a_Wrigley - 05 budget&amp;calendar LE 050824 (25I)" xfId="1106"/>
    <cellStyle name="_Extra media plan 050329_DM 05 budgetplanning TV 050512_TP Masterflow June 15a_Wrigley - 05 budget&amp;calendar LE 050824 (25I) 2" xfId="1107"/>
    <cellStyle name="_Extra media plan 050329_DM 05 budgetplanning TV 050512_TP Masterflow June 15a_Wrigley - 05 budget&amp;calendar LE 050824 (25I)_Wrigley - 06 simple chart Sep 14" xfId="1108"/>
    <cellStyle name="_Extra media plan 050329_DM 05 budgetplanning TV 050512_TP Masterflow June 15a_Wrigley - 05 budget&amp;calendar LE 050824 (25I)_Wrigley - 06 simple chart Sep 14 2" xfId="1109"/>
    <cellStyle name="_Extra media plan 050329_DM 05 budgetplanning TV 050512_TP Masterflow June 15a_Wrigley - 06 simple chart Sep 14" xfId="1110"/>
    <cellStyle name="_Extra media plan 050329_DM 05 budgetplanning TV 050512_TP Masterflow June 15a_Wrigley - 06 simple chart Sep 14 2" xfId="1111"/>
    <cellStyle name="_Extra media plan 050329_DM 05 budgetplanning TV 050512_Wrigley - 05 budget&amp;calendar 1R 050609 (23I)_Jun 16b" xfId="1112"/>
    <cellStyle name="_Extra media plan 050329_DM 05 budgetplanning TV 050512_Wrigley - 05 budget&amp;calendar 1R 050609 (23I)_Jun 16b 2" xfId="1113"/>
    <cellStyle name="_Extra media plan 050329_DM 05 budgetplanning TV 050512_Wrigley - 05 budget&amp;calendar 1R 050609 (23I)_Jun 16b_Book5" xfId="1114"/>
    <cellStyle name="_Extra media plan 050329_DM 05 budgetplanning TV 050512_Wrigley - 05 budget&amp;calendar 1R 050609 (23I)_Jun 16b_Book5 2" xfId="1115"/>
    <cellStyle name="_Extra media plan 050329_DM 05 budgetplanning TV 050512_Wrigley - 05 budget&amp;calendar 1R 050609 (23I)_Jun 16b_Wrigley - 05 budget&amp;calendar LE 050728 (25I)" xfId="1116"/>
    <cellStyle name="_Extra media plan 050329_DM 05 budgetplanning TV 050512_Wrigley - 05 budget&amp;calendar 1R 050609 (23I)_Jun 16b_Wrigley - 05 budget&amp;calendar LE 050728 (25I) 2" xfId="1117"/>
    <cellStyle name="_Extra media plan 050329_DM 05 budgetplanning TV 050512_Wrigley - 05 budget&amp;calendar 1R 050609 (23I)_Jun 16b_Wrigley - 05 budget&amp;calendar LE 050728 (25I)_Wrigley - 06 simple chart Sep 14" xfId="1118"/>
    <cellStyle name="_Extra media plan 050329_DM 05 budgetplanning TV 050512_Wrigley - 05 budget&amp;calendar 1R 050609 (23I)_Jun 16b_Wrigley - 05 budget&amp;calendar LE 050728 (25I)_Wrigley - 06 simple chart Sep 14 2" xfId="1119"/>
    <cellStyle name="_Extra media plan 050329_DM 05 budgetplanning TV 050512_Wrigley - 05 budget&amp;calendar 1R 050609 (23I)_Jun 16b_Wrigley - 05 budget&amp;calendar LE 050824 (25F)" xfId="1120"/>
    <cellStyle name="_Extra media plan 050329_DM 05 budgetplanning TV 050512_Wrigley - 05 budget&amp;calendar 1R 050609 (23I)_Jun 16b_Wrigley - 05 budget&amp;calendar LE 050824 (25F) 2" xfId="1121"/>
    <cellStyle name="_Extra media plan 050329_DM 05 budgetplanning TV 050512_Wrigley - 05 budget&amp;calendar 1R 050609 (23I)_Jun 16b_Wrigley - 05 budget&amp;calendar LE 050824 (25F)_Wrigley - 06 simple chart Sep 14" xfId="1122"/>
    <cellStyle name="_Extra media plan 050329_DM 05 budgetplanning TV 050512_Wrigley - 05 budget&amp;calendar 1R 050609 (23I)_Jun 16b_Wrigley - 05 budget&amp;calendar LE 050824 (25F)_Wrigley - 06 simple chart Sep 14 2" xfId="1123"/>
    <cellStyle name="_Extra media plan 050329_DM 05 budgetplanning TV 050512_Wrigley - 05 budget&amp;calendar 1R 050609 (23I)_Jun 16b_Wrigley - 05 budget&amp;calendar LE 050824 (25I)" xfId="1124"/>
    <cellStyle name="_Extra media plan 050329_DM 05 budgetplanning TV 050512_Wrigley - 05 budget&amp;calendar 1R 050609 (23I)_Jun 16b_Wrigley - 05 budget&amp;calendar LE 050824 (25I) 2" xfId="1125"/>
    <cellStyle name="_Extra media plan 050329_DM 05 budgetplanning TV 050512_Wrigley - 05 budget&amp;calendar 1R 050609 (23I)_Jun 16b_Wrigley - 05 budget&amp;calendar LE 050824 (25I)_Wrigley - 06 simple chart Sep 14" xfId="1126"/>
    <cellStyle name="_Extra media plan 050329_DM 05 budgetplanning TV 050512_Wrigley - 05 budget&amp;calendar 1R 050609 (23I)_Jun 16b_Wrigley - 05 budget&amp;calendar LE 050824 (25I)_Wrigley - 06 simple chart Sep 14 2" xfId="1127"/>
    <cellStyle name="_Extra media plan 050329_DM 05 budgetplanning TV 050512_Wrigley - 05 budget&amp;calendar 1R 050609 (23I)_Jun 16b_Wrigley - 06 simple chart Sep 14" xfId="1128"/>
    <cellStyle name="_Extra media plan 050329_DM 05 budgetplanning TV 050512_Wrigley - 05 budget&amp;calendar 1R 050609 (23I)_Jun 16b_Wrigley - 06 simple chart Sep 14 2" xfId="1129"/>
    <cellStyle name="_Extra media plan 050329_DM 05 budgetplanning TV 050512_Wrigley - 05 budget&amp;calendar LE 050824 (25I)" xfId="1130"/>
    <cellStyle name="_Extra media plan 050329_DM 05 budgetplanning TV 050512_Wrigley - 05 budget&amp;calendar LE 050824 (25I) 2" xfId="1131"/>
    <cellStyle name="_Extra media plan 050329_DM 05 budgetplanning TV 050512_Wrigley - 05 budget&amp;calendar LE 050824 (25I)_Wrigley - 06 simple chart Sep 14" xfId="1132"/>
    <cellStyle name="_Extra media plan 050329_DM 05 budgetplanning TV 050512_Wrigley - 05 budget&amp;calendar LE 050824 (25I)_Wrigley - 06 simple chart Sep 14 2" xfId="1133"/>
    <cellStyle name="_Extra media plan 050329_DM 05 budgetplanning TV 050512_Wrigley - 05 budget&amp;calendar R1 050525 (21I) internal formate June 15" xfId="1134"/>
    <cellStyle name="_Extra media plan 050329_DM 05 budgetplanning TV 050512_Wrigley - 05 budget&amp;calendar R1 050525 (21I) internal formate June 15 2" xfId="1135"/>
    <cellStyle name="_Extra media plan 050329_DM 05 budgetplanning TV 050512_Wrigley - 05 budget&amp;calendar R1 050525 (21I) internal formate June 15_Book5" xfId="1136"/>
    <cellStyle name="_Extra media plan 050329_DM 05 budgetplanning TV 050512_Wrigley - 05 budget&amp;calendar R1 050525 (21I) internal formate June 15_Book5 2" xfId="1137"/>
    <cellStyle name="_Extra media plan 050329_DM 05 budgetplanning TV 050512_Wrigley - 05 budget&amp;calendar R1 050525 (21I) internal formate June 15_Wrigley - 05 budget&amp;calendar LE 050728 (25I)" xfId="1138"/>
    <cellStyle name="_Extra media plan 050329_DM 05 budgetplanning TV 050512_Wrigley - 05 budget&amp;calendar R1 050525 (21I) internal formate June 15_Wrigley - 05 budget&amp;calendar LE 050728 (25I) 2" xfId="1139"/>
    <cellStyle name="_Extra media plan 050329_DM 05 budgetplanning TV 050512_Wrigley - 05 budget&amp;calendar R1 050525 (21I) internal formate June 15_Wrigley - 05 budget&amp;calendar LE 050728 (25I)_Wrigley - 06 simple chart Sep 14" xfId="1140"/>
    <cellStyle name="_Extra media plan 050329_DM 05 budgetplanning TV 050512_Wrigley - 05 budget&amp;calendar R1 050525 (21I) internal formate June 15_Wrigley - 05 budget&amp;calendar LE 050728 (25I)_Wrigley - 06 simple chart Sep 14 2" xfId="1141"/>
    <cellStyle name="_Extra media plan 050329_DM 05 budgetplanning TV 050512_Wrigley - 05 budget&amp;calendar R1 050525 (21I) internal formate June 15_Wrigley - 05 budget&amp;calendar LE 050824 (25F)" xfId="1142"/>
    <cellStyle name="_Extra media plan 050329_DM 05 budgetplanning TV 050512_Wrigley - 05 budget&amp;calendar R1 050525 (21I) internal formate June 15_Wrigley - 05 budget&amp;calendar LE 050824 (25F) 2" xfId="1143"/>
    <cellStyle name="_Extra media plan 050329_DM 05 budgetplanning TV 050512_Wrigley - 05 budget&amp;calendar R1 050525 (21I) internal formate June 15_Wrigley - 05 budget&amp;calendar LE 050824 (25F)_Wrigley - 06 simple chart Sep 14" xfId="1144"/>
    <cellStyle name="_Extra media plan 050329_DM 05 budgetplanning TV 050512_Wrigley - 05 budget&amp;calendar R1 050525 (21I) internal formate June 15_Wrigley - 05 budget&amp;calendar LE 050824 (25F)_Wrigley - 06 simple chart Sep 14 2" xfId="1145"/>
    <cellStyle name="_Extra media plan 050329_DM 05 budgetplanning TV 050512_Wrigley - 05 budget&amp;calendar R1 050525 (21I) internal formate June 15_Wrigley - 05 budget&amp;calendar LE 050824 (25I)" xfId="1146"/>
    <cellStyle name="_Extra media plan 050329_DM 05 budgetplanning TV 050512_Wrigley - 05 budget&amp;calendar R1 050525 (21I) internal formate June 15_Wrigley - 05 budget&amp;calendar LE 050824 (25I) 2" xfId="1147"/>
    <cellStyle name="_Extra media plan 050329_DM 05 budgetplanning TV 050512_Wrigley - 05 budget&amp;calendar R1 050525 (21I) internal formate June 15_Wrigley - 05 budget&amp;calendar LE 050824 (25I)_Wrigley - 06 simple chart Sep 14" xfId="1148"/>
    <cellStyle name="_Extra media plan 050329_DM 05 budgetplanning TV 050512_Wrigley - 05 budget&amp;calendar R1 050525 (21I) internal formate June 15_Wrigley - 05 budget&amp;calendar LE 050824 (25I)_Wrigley - 06 simple chart Sep 14 2" xfId="1149"/>
    <cellStyle name="_Extra media plan 050329_DM 05 budgetplanning TV 050512_Wrigley - 05 budget&amp;calendar R1 050525 (21I) internal formate June 15_Wrigley - 06 simple chart Sep 14" xfId="1150"/>
    <cellStyle name="_Extra media plan 050329_DM 05 budgetplanning TV 050512_Wrigley - 05 budget&amp;calendar R1 050525 (21I) internal formate June 15_Wrigley - 06 simple chart Sep 14 2" xfId="1151"/>
    <cellStyle name="_Extra media plan 050329_DM 05 budgetplanning TV 050512_Wrigley - 06 simple chart Sep 14" xfId="1152"/>
    <cellStyle name="_Extra media plan 050329_DM 05 budgetplanning TV 050512_Wrigley - 06 simple chart Sep 14 2" xfId="1153"/>
    <cellStyle name="_Extra media plan 050329_Wrigley - 05 budget&amp;calendar LE 050728 (25I)" xfId="1154"/>
    <cellStyle name="_Extra media plan 050329_Wrigley - 05 budget&amp;calendar LE 050728 (25I) 2" xfId="1155"/>
    <cellStyle name="_Extra media plan 050329_Wrigley - 05 budget&amp;calendar LE 050728 (25I)_Wrigley - 06 simple chart Sep 14" xfId="1156"/>
    <cellStyle name="_Extra media plan 050329_Wrigley - 05 budget&amp;calendar LE 050728 (25I)_Wrigley - 06 simple chart Sep 14 2" xfId="1157"/>
    <cellStyle name="_Extra media plan 050329_Wrigley - 05 budget&amp;calendar LE 050824 (25F)" xfId="1158"/>
    <cellStyle name="_Extra media plan 050329_Wrigley - 05 budget&amp;calendar LE 050824 (25F) 2" xfId="1159"/>
    <cellStyle name="_Extra media plan 050329_Wrigley - 05 budget&amp;calendar LE 050824 (25F)_Wrigley - 06 simple chart Sep 14" xfId="1160"/>
    <cellStyle name="_Extra media plan 050329_Wrigley - 05 budget&amp;calendar LE 050824 (25F)_Wrigley - 06 simple chart Sep 14 2" xfId="1161"/>
    <cellStyle name="_Extra media plan 050329_Wrigley - 05 budget&amp;calendar LE 050824 (25I)" xfId="1162"/>
    <cellStyle name="_Extra media plan 050329_Wrigley - 05 budget&amp;calendar LE 050824 (25I) 2" xfId="1163"/>
    <cellStyle name="_Extra media plan 050329_Wrigley - 05 budget&amp;calendar LE 050824 (25I)_Wrigley - 06 simple chart Sep 14" xfId="1164"/>
    <cellStyle name="_Extra media plan 050329_Wrigley - 05 budget&amp;calendar LE 050824 (25I)_Wrigley - 06 simple chart Sep 14 2" xfId="1165"/>
    <cellStyle name="_Extra media plan 050329_Wrigley - 06 simple chart Sep 14" xfId="1166"/>
    <cellStyle name="_Extra media plan 050329_Wrigley - 06 simple chart Sep 14 2" xfId="1167"/>
    <cellStyle name="_FA Dogan Media 2007" xfId="1168"/>
    <cellStyle name="_Fair value loans Dogan 2007" xfId="1169"/>
    <cellStyle name="_FAR MGL2008" xfId="1170"/>
    <cellStyle name="_Februarie_2006" xfId="1171"/>
    <cellStyle name="_Februarie_2006 2" xfId="1172"/>
    <cellStyle name="_Februarie_2006 3" xfId="1173"/>
    <cellStyle name="_Februarie_2006 3 2" xfId="1174"/>
    <cellStyle name="_Final TB as at 24.04.2008" xfId="1175"/>
    <cellStyle name="_Final TB as at 24.04.2008 2" xfId="1176"/>
    <cellStyle name="_Final TB as at 24.04.2008 3" xfId="1177"/>
    <cellStyle name="_Final TB as at 24.04.2008 3 2" xfId="1178"/>
    <cellStyle name="_Final TB vs audited TB" xfId="1179"/>
    <cellStyle name="_Final_SPDA_4Q_Romania_826_12_2009" xfId="1180"/>
    <cellStyle name="_Financial Leasing 2006" xfId="1181"/>
    <cellStyle name="_Fixed Assets Hame 2007 (version 2)" xfId="1182"/>
    <cellStyle name="_Fixed Assets-movement-from jurnalsvs2" xfId="1183"/>
    <cellStyle name="_Fixed_assets_Mars_2008" xfId="1184"/>
    <cellStyle name="_Forecast volume" xfId="1185"/>
    <cellStyle name="_Fx differences Union properties" xfId="1186"/>
    <cellStyle name="_FX rates 2007" xfId="1187"/>
    <cellStyle name="_GSN by product 2008_Pbc" xfId="1188"/>
    <cellStyle name="_GY_TB_OMF_2006" xfId="1189"/>
    <cellStyle name="_Harting Romania Consolidate" xfId="1190"/>
    <cellStyle name="_Harting Romania Consolidate_IFRS CONSO Tiriac Imobiliare_2008_v 6.02.09" xfId="1191"/>
    <cellStyle name="_Harting Romania Consolidate_Nota Imprumuturi_TH_Imob_2008_actualizat_11Feb09_Final" xfId="1192"/>
    <cellStyle name="_Harting Romania Consolidate_Trend" xfId="1193"/>
    <cellStyle name="_Header" xfId="1194"/>
    <cellStyle name="_Header 2" xfId="1195"/>
    <cellStyle name="_Header_01_Loop_SO_KH1-KH2_VIST" xfId="1196"/>
    <cellStyle name="_Header_50_Loop_IAM_Efre_VIST" xfId="1197"/>
    <cellStyle name="_Header_Erlösschmälerungen_WIPL07ff" xfId="1198"/>
    <cellStyle name="_Header_MIS2" xfId="1199"/>
    <cellStyle name="_Header_PÄR" xfId="1200"/>
    <cellStyle name="_Header_PÄR und S-S-Index Auswertung_Ist2005" xfId="1201"/>
    <cellStyle name="_Header_PÄR und S-S-Index Auswertung_Wipl06ff" xfId="1202"/>
    <cellStyle name="_Header_Planungsprämissen_GEP2007ff_final" xfId="1203"/>
    <cellStyle name="_Header_Pre-Navigation_SI_RAUP_2007_MASTER_RAUPII_V2" xfId="1204"/>
    <cellStyle name="_Header_SEA_Durchsprache_Wipl09ffRev_ V0" xfId="1205"/>
    <cellStyle name="_Header_SEA_Durchsprache_Wipl09ffRev_ V0 2" xfId="1206"/>
    <cellStyle name="_Header_SEA_Durchsprache_Wipl09ffRev_ V0 2 2" xfId="1207"/>
    <cellStyle name="_Header_SEA_Durchsprache_Wipl09ffRev_ V0 2 3" xfId="1208"/>
    <cellStyle name="_Header_SEA_Durchsprache_Wipl09ffRev_ V0 2 4" xfId="1209"/>
    <cellStyle name="_Header_SEA_Durchsprache_Wipl09ffRev_ V0 2 5" xfId="1210"/>
    <cellStyle name="_Heading" xfId="1211"/>
    <cellStyle name="_Heading_Nota Imprumuturi_TH_Imob_2008_actualizat_11Feb09_Final" xfId="1212"/>
    <cellStyle name="_Helpnet_OthRec_2005_2006_v6" xfId="1213"/>
    <cellStyle name="_Highlight" xfId="1214"/>
    <cellStyle name="_Honeywell_OMF 1752_2007" xfId="1215"/>
    <cellStyle name="_Ianuarie_2006" xfId="1216"/>
    <cellStyle name="_Ianuarie_2006 2" xfId="1217"/>
    <cellStyle name="_Ianuarie_2006 3" xfId="1218"/>
    <cellStyle name="_Ianuarie_2006 3 2" xfId="1219"/>
    <cellStyle name="_IFRS CONSO Tiriac Imobiliare_2007" xfId="1220"/>
    <cellStyle name="_IFRS FAR_K Tech 2007" xfId="1221"/>
    <cellStyle name="_IFRS FAR_K Tech 2007_v2" xfId="1222"/>
    <cellStyle name="_IFRS_2007_v2" xfId="1223"/>
    <cellStyle name="_IFRS_2007_v2_IFRS CONSO Tiriac Imobiliare_2008_v 6.02.09" xfId="1224"/>
    <cellStyle name="_IFRS_K Tech 2007-modificat" xfId="1225"/>
    <cellStyle name="_IFRS_K Tech 2007-modificat_IFRS CONSO Tiriac Imobiliare_2008_v 6.02.09" xfId="1226"/>
    <cellStyle name="_IFRS_Kanal D_Dec 2007 vs 03.03.08vs2" xfId="1227"/>
    <cellStyle name="_IFRS_Kanal D_Dec 2007 vs 13.03.08" xfId="1228"/>
    <cellStyle name="_IFRS_Kanal D_Dec 2007 vs 20.02.07" xfId="1229"/>
    <cellStyle name="_IFRS_Kanal D_Dec 2007tryyy" xfId="1230"/>
    <cellStyle name="_IFRS_notes_2007" xfId="1231"/>
    <cellStyle name="_Inchidere 711 - 2005,2006,2007" xfId="1232"/>
    <cellStyle name="_Indoor_Clio_Cosmo_OOH_1apr-30apr" xfId="1233"/>
    <cellStyle name="_Inventories Q2 Revaho" xfId="1234"/>
    <cellStyle name="_Inventories_Ferroli 2007" xfId="1235"/>
    <cellStyle name="_Inventories_GSK_2007" xfId="1236"/>
    <cellStyle name="_Inventories_GSK_31.12.2009_vf" xfId="1237"/>
    <cellStyle name="_Iulie_2006" xfId="1238"/>
    <cellStyle name="_Iulie_2006 2" xfId="1239"/>
    <cellStyle name="_Iulie_2006 3" xfId="1240"/>
    <cellStyle name="_Iulie_2006 3 2" xfId="1241"/>
    <cellStyle name="_iunie_2006" xfId="1242"/>
    <cellStyle name="_iunie_2006 2" xfId="1243"/>
    <cellStyle name="_iunie_2006 3" xfId="1244"/>
    <cellStyle name="_iunie_2006 3 2" xfId="1245"/>
    <cellStyle name="_JF Masterflow June 15a" xfId="1246"/>
    <cellStyle name="_JF Masterflow June 15a 2" xfId="1247"/>
    <cellStyle name="_JF Masterflow June 15a_Book5" xfId="1248"/>
    <cellStyle name="_JF Masterflow June 15a_Book5 2" xfId="1249"/>
    <cellStyle name="_JF Masterflow June 15a_Wrigley - 05 budget&amp;calendar LE 050728 (25I)" xfId="1250"/>
    <cellStyle name="_JF Masterflow June 15a_Wrigley - 05 budget&amp;calendar LE 050728 (25I) 2" xfId="1251"/>
    <cellStyle name="_JF Masterflow June 15a_Wrigley - 05 budget&amp;calendar LE 050728 (25I)_Wrigley - 06 simple chart Sep 14" xfId="1252"/>
    <cellStyle name="_JF Masterflow June 15a_Wrigley - 05 budget&amp;calendar LE 050728 (25I)_Wrigley - 06 simple chart Sep 14 2" xfId="1253"/>
    <cellStyle name="_JF Masterflow June 15a_Wrigley - 05 budget&amp;calendar LE 050824 (25F)" xfId="1254"/>
    <cellStyle name="_JF Masterflow June 15a_Wrigley - 05 budget&amp;calendar LE 050824 (25F) 2" xfId="1255"/>
    <cellStyle name="_JF Masterflow June 15a_Wrigley - 05 budget&amp;calendar LE 050824 (25F)_Wrigley - 06 simple chart Sep 14" xfId="1256"/>
    <cellStyle name="_JF Masterflow June 15a_Wrigley - 05 budget&amp;calendar LE 050824 (25F)_Wrigley - 06 simple chart Sep 14 2" xfId="1257"/>
    <cellStyle name="_JF Masterflow June 15a_Wrigley - 05 budget&amp;calendar LE 050824 (25I)" xfId="1258"/>
    <cellStyle name="_JF Masterflow June 15a_Wrigley - 05 budget&amp;calendar LE 050824 (25I) 2" xfId="1259"/>
    <cellStyle name="_JF Masterflow June 15a_Wrigley - 05 budget&amp;calendar LE 050824 (25I)_Wrigley - 06 simple chart Sep 14" xfId="1260"/>
    <cellStyle name="_JF Masterflow June 15a_Wrigley - 05 budget&amp;calendar LE 050824 (25I)_Wrigley - 06 simple chart Sep 14 2" xfId="1261"/>
    <cellStyle name="_JF Masterflow June 15a_Wrigley - 06 simple chart Sep 14" xfId="1262"/>
    <cellStyle name="_JF Masterflow June 15a_Wrigley - 06 simple chart Sep 14 2" xfId="1263"/>
    <cellStyle name="_Jurnal PWC ajustari" xfId="1264"/>
    <cellStyle name="_Ladronka_2_VV-DVD_kontrola_FINAL" xfId="1265"/>
    <cellStyle name="_Ladronka_2_VV-DVD_kontrola_FINAL_081216 Loans in real estate" xfId="1266"/>
    <cellStyle name="_Ladronka_2_VV-DVD_kontrola_FINAL_Cash flow up-dated 15.07.2008 Adriana" xfId="1267"/>
    <cellStyle name="_Ladronka_2_VV-DVD_kontrola_FINAL_IFRS CONSO Tiriac Imobiliare_2007_v 10 jul" xfId="1268"/>
    <cellStyle name="_Ladronka_2_VV-DVD_kontrola_FINAL_info_shareholders" xfId="1269"/>
    <cellStyle name="_Ladronka_2_VV-DVD_kontrola_FINAL_Loan Medusa" xfId="1270"/>
    <cellStyle name="_Ladronka_2_VV-DVD_kontrola_FINAL_Loans Goldale_2008_v2" xfId="1271"/>
    <cellStyle name="_Ladronka_2_VV-DVD_kontrola_FINAL_Loans Masterange_2008 (version 2)" xfId="1272"/>
    <cellStyle name="_Ladronka_2_VV-DVD_kontrola_FINAL_Loans Masterange_2008_AD" xfId="1273"/>
    <cellStyle name="_Ladronka_2_VV-DVD_kontrola_FINAL_Loans Roses Residential Park" xfId="1274"/>
    <cellStyle name="_Ladronka_2_VV-DVD_kontrola_FINAL_Loans_Automotive_2008_v2" xfId="1275"/>
    <cellStyle name="_Ladronka_2_VV-DVD_kontrola_FINAL_Loans_Goldale Investment_31.12.2008" xfId="1276"/>
    <cellStyle name="_Ladronka_2_VV-DVD_kontrola_FINAL_Loans_International AC_31.12.2008" xfId="1277"/>
    <cellStyle name="_Ladronka_2_VV-DVD_kontrola_FINAL_Loans_ITH Commercial TM_31.12.2008v2" xfId="1278"/>
    <cellStyle name="_Ladronka_2_VV-DVD_kontrola_FINAL_Loans_SunImob_31.12.2008" xfId="1279"/>
    <cellStyle name="_Ladronka_2_VV-DVD_kontrola_FINAL_Nota Imprumuturi_TH_Imob_2008_actualizat_11Feb09_Final" xfId="1280"/>
    <cellStyle name="_Ladronka_2_VV-DVD_kontrola_FINAL_ROBOR 2008" xfId="1281"/>
    <cellStyle name="_Lead final" xfId="1282"/>
    <cellStyle name="_Leasing_K_tech@31.12.2007" xfId="1283"/>
    <cellStyle name="_Leasing_K_tech@31.12.2007_IFRS CONSO Tiriac Imobiliare_2008_v 6.02.09" xfId="1284"/>
    <cellStyle name="_Loan Medusa" xfId="1285"/>
    <cellStyle name="_Loan note_K Tech 2007" xfId="1286"/>
    <cellStyle name="_Loans consolidated _26Jun" xfId="1287"/>
    <cellStyle name="_Loans CREB_2008" xfId="1288"/>
    <cellStyle name="_Loans Goldale RO 2007" xfId="1289"/>
    <cellStyle name="_Loans Goldale_2008_v2" xfId="1290"/>
    <cellStyle name="_Loans Masterange_2008 (version 2)" xfId="1291"/>
    <cellStyle name="_Loans Masterange_2008_AD" xfId="1292"/>
    <cellStyle name="_Loans receivables Union Properties" xfId="1293"/>
    <cellStyle name="_Loans Roses Residential Park" xfId="1294"/>
    <cellStyle name="_Loans TH Imob_conso_2007v6" xfId="1295"/>
    <cellStyle name="_Loans TH Imob_conso_2007v6_IFRS CONSO Tiriac Imobiliare_2008_v 6.02.09" xfId="1296"/>
    <cellStyle name="_Loans_Automotive_2008_v2" xfId="1297"/>
    <cellStyle name="_Loans_Goldale Investment_31.12.2008" xfId="1298"/>
    <cellStyle name="_Loans_International AC_31.12.2008" xfId="1299"/>
    <cellStyle name="_Loans_ITH Commercial TM_31.12.2008v2" xfId="1300"/>
    <cellStyle name="_Loans_K tech_31Dec2007" xfId="1301"/>
    <cellStyle name="_Loans_K tech_31Dec2007_IFRS CONSO Tiriac Imobiliare_2008_v 6.02.09" xfId="1302"/>
    <cellStyle name="_Loans_SunImob_31.12.2008" xfId="1303"/>
    <cellStyle name="_Macon Fin st_IFRS Dec 06_var 17.09.07" xfId="1304"/>
    <cellStyle name="_Mai_2006" xfId="1305"/>
    <cellStyle name="_Mai_2006 2" xfId="1306"/>
    <cellStyle name="_Mai_2006 3" xfId="1307"/>
    <cellStyle name="_Mai_2006 3 2" xfId="1308"/>
    <cellStyle name="_Management meeting 11 Mar" xfId="1309"/>
    <cellStyle name="_Management meeting 11 Mar 2" xfId="1310"/>
    <cellStyle name="_Mar 22 PL" xfId="1311"/>
    <cellStyle name="_Mar 22 PL 2" xfId="1312"/>
    <cellStyle name="_Mar 22 PL v2" xfId="1313"/>
    <cellStyle name="_Mar 22 PL v2 2" xfId="1314"/>
    <cellStyle name="_Mar 22 PL v4 Mar 28 05 Rich Mable" xfId="1315"/>
    <cellStyle name="_Mar 22 PL v4 Mar 28 05 Rich Mable 2" xfId="1316"/>
    <cellStyle name="_Mars_Acc.receivables_2008" xfId="1317"/>
    <cellStyle name="_Martie_2006" xfId="1318"/>
    <cellStyle name="_Martie_2006 2" xfId="1319"/>
    <cellStyle name="_Martie_2006 3" xfId="1320"/>
    <cellStyle name="_Martie_2006 3 2" xfId="1321"/>
    <cellStyle name="_Materiality Agip Interim 2007" xfId="1322"/>
    <cellStyle name="_Materiality Agip Interim 2007_Group reporting forms 31 12 08 RTP_PBC " xfId="1323"/>
    <cellStyle name="_Materiality Agip Interim 2007_Sheet1" xfId="1324"/>
    <cellStyle name="_Media Cost estimate summary Pepsi corporate 1.11.2009" xfId="1325"/>
    <cellStyle name="_Megane Sedan_bugete+selectie_var 15" xfId="1326"/>
    <cellStyle name="_MF Transport 2007 var1" xfId="1327"/>
    <cellStyle name="_MF_Hame_Jul-Dec_2008_MyC" xfId="1328"/>
    <cellStyle name="_Moscow reporting package as of 30.06.04" xfId="1329"/>
    <cellStyle name="_Multiple" xfId="1330"/>
    <cellStyle name="_MultipleSpace" xfId="1331"/>
    <cellStyle name="_New initiative 2004 Launch Schedule(for sales)" xfId="1332"/>
    <cellStyle name="_New initiative 2004 Launch Schedule(for sales) 2" xfId="1333"/>
    <cellStyle name="_New initiative 2004 Launch Schedule(for sales)_Book5" xfId="1334"/>
    <cellStyle name="_New initiative 2004 Launch Schedule(for sales)_Book5 2" xfId="1335"/>
    <cellStyle name="_New initiative 2004 Launch Schedule(for sales)_CA Masterflow June 15a" xfId="1336"/>
    <cellStyle name="_New initiative 2004 Launch Schedule(for sales)_CA Masterflow June 15a 2" xfId="1337"/>
    <cellStyle name="_New initiative 2004 Launch Schedule(for sales)_CA Masterflow June 15a_Book5" xfId="1338"/>
    <cellStyle name="_New initiative 2004 Launch Schedule(for sales)_CA Masterflow June 15a_Book5 2" xfId="1339"/>
    <cellStyle name="_New initiative 2004 Launch Schedule(for sales)_CA Masterflow June 15a_Wrigley - 05 budget&amp;calendar LE 050728 (25I)" xfId="1340"/>
    <cellStyle name="_New initiative 2004 Launch Schedule(for sales)_CA Masterflow June 15a_Wrigley - 05 budget&amp;calendar LE 050728 (25I) 2" xfId="1341"/>
    <cellStyle name="_New initiative 2004 Launch Schedule(for sales)_CA Masterflow June 15a_Wrigley - 05 budget&amp;calendar LE 050728 (25I)_Wrigley - 06 simple chart Sep 14" xfId="1342"/>
    <cellStyle name="_New initiative 2004 Launch Schedule(for sales)_CA Masterflow June 15a_Wrigley - 05 budget&amp;calendar LE 050728 (25I)_Wrigley - 06 simple chart Sep 14 2" xfId="1343"/>
    <cellStyle name="_New initiative 2004 Launch Schedule(for sales)_CA Masterflow June 15a_Wrigley - 05 budget&amp;calendar LE 050824 (25F)" xfId="1344"/>
    <cellStyle name="_New initiative 2004 Launch Schedule(for sales)_CA Masterflow June 15a_Wrigley - 05 budget&amp;calendar LE 050824 (25F) 2" xfId="1345"/>
    <cellStyle name="_New initiative 2004 Launch Schedule(for sales)_CA Masterflow June 15a_Wrigley - 05 budget&amp;calendar LE 050824 (25F)_Wrigley - 06 simple chart Sep 14" xfId="1346"/>
    <cellStyle name="_New initiative 2004 Launch Schedule(for sales)_CA Masterflow June 15a_Wrigley - 05 budget&amp;calendar LE 050824 (25F)_Wrigley - 06 simple chart Sep 14 2" xfId="1347"/>
    <cellStyle name="_New initiative 2004 Launch Schedule(for sales)_CA Masterflow June 15a_Wrigley - 05 budget&amp;calendar LE 050824 (25I)" xfId="1348"/>
    <cellStyle name="_New initiative 2004 Launch Schedule(for sales)_CA Masterflow June 15a_Wrigley - 05 budget&amp;calendar LE 050824 (25I) 2" xfId="1349"/>
    <cellStyle name="_New initiative 2004 Launch Schedule(for sales)_CA Masterflow June 15a_Wrigley - 05 budget&amp;calendar LE 050824 (25I)_Wrigley - 06 simple chart Sep 14" xfId="1350"/>
    <cellStyle name="_New initiative 2004 Launch Schedule(for sales)_CA Masterflow June 15a_Wrigley - 05 budget&amp;calendar LE 050824 (25I)_Wrigley - 06 simple chart Sep 14 2" xfId="1351"/>
    <cellStyle name="_New initiative 2004 Launch Schedule(for sales)_CA Masterflow June 15a_Wrigley - 06 simple chart Sep 14" xfId="1352"/>
    <cellStyle name="_New initiative 2004 Launch Schedule(for sales)_CA Masterflow June 15a_Wrigley - 06 simple chart Sep 14 2" xfId="1353"/>
    <cellStyle name="_New initiative 2004 Launch Schedule(for sales)_CG Masterflow June 15a" xfId="1354"/>
    <cellStyle name="_New initiative 2004 Launch Schedule(for sales)_CG Masterflow June 15a 2" xfId="1355"/>
    <cellStyle name="_New initiative 2004 Launch Schedule(for sales)_CG Masterflow June 15a_Book5" xfId="1356"/>
    <cellStyle name="_New initiative 2004 Launch Schedule(for sales)_CG Masterflow June 15a_Book5 2" xfId="1357"/>
    <cellStyle name="_New initiative 2004 Launch Schedule(for sales)_CG Masterflow June 15a_Wrigley - 05 budget&amp;calendar LE 050728 (25I)" xfId="1358"/>
    <cellStyle name="_New initiative 2004 Launch Schedule(for sales)_CG Masterflow June 15a_Wrigley - 05 budget&amp;calendar LE 050728 (25I) 2" xfId="1359"/>
    <cellStyle name="_New initiative 2004 Launch Schedule(for sales)_CG Masterflow June 15a_Wrigley - 05 budget&amp;calendar LE 050728 (25I)_Wrigley - 06 simple chart Sep 14" xfId="1360"/>
    <cellStyle name="_New initiative 2004 Launch Schedule(for sales)_CG Masterflow June 15a_Wrigley - 05 budget&amp;calendar LE 050728 (25I)_Wrigley - 06 simple chart Sep 14 2" xfId="1361"/>
    <cellStyle name="_New initiative 2004 Launch Schedule(for sales)_CG Masterflow June 15a_Wrigley - 05 budget&amp;calendar LE 050824 (25F)" xfId="1362"/>
    <cellStyle name="_New initiative 2004 Launch Schedule(for sales)_CG Masterflow June 15a_Wrigley - 05 budget&amp;calendar LE 050824 (25F) 2" xfId="1363"/>
    <cellStyle name="_New initiative 2004 Launch Schedule(for sales)_CG Masterflow June 15a_Wrigley - 05 budget&amp;calendar LE 050824 (25F)_Wrigley - 06 simple chart Sep 14" xfId="1364"/>
    <cellStyle name="_New initiative 2004 Launch Schedule(for sales)_CG Masterflow June 15a_Wrigley - 05 budget&amp;calendar LE 050824 (25F)_Wrigley - 06 simple chart Sep 14 2" xfId="1365"/>
    <cellStyle name="_New initiative 2004 Launch Schedule(for sales)_CG Masterflow June 15a_Wrigley - 05 budget&amp;calendar LE 050824 (25I)" xfId="1366"/>
    <cellStyle name="_New initiative 2004 Launch Schedule(for sales)_CG Masterflow June 15a_Wrigley - 05 budget&amp;calendar LE 050824 (25I) 2" xfId="1367"/>
    <cellStyle name="_New initiative 2004 Launch Schedule(for sales)_CG Masterflow June 15a_Wrigley - 05 budget&amp;calendar LE 050824 (25I)_Wrigley - 06 simple chart Sep 14" xfId="1368"/>
    <cellStyle name="_New initiative 2004 Launch Schedule(for sales)_CG Masterflow June 15a_Wrigley - 05 budget&amp;calendar LE 050824 (25I)_Wrigley - 06 simple chart Sep 14 2" xfId="1369"/>
    <cellStyle name="_New initiative 2004 Launch Schedule(for sales)_CG Masterflow June 15a_Wrigley - 06 simple chart Sep 14" xfId="1370"/>
    <cellStyle name="_New initiative 2004 Launch Schedule(for sales)_CG Masterflow June 15a_Wrigley - 06 simple chart Sep 14 2" xfId="1371"/>
    <cellStyle name="_New initiative 2004 Launch Schedule(for sales)_Copy of DM Masterflow - Jun 15a" xfId="1372"/>
    <cellStyle name="_New initiative 2004 Launch Schedule(for sales)_Copy of DM Masterflow - Jun 15a 2" xfId="1373"/>
    <cellStyle name="_New initiative 2004 Launch Schedule(for sales)_Copy of DM Masterflow - Jun 15a_Book5" xfId="1374"/>
    <cellStyle name="_New initiative 2004 Launch Schedule(for sales)_Copy of DM Masterflow - Jun 15a_Book5 2" xfId="1375"/>
    <cellStyle name="_New initiative 2004 Launch Schedule(for sales)_Copy of DM Masterflow - Jun 15a_Wrigley - 05 budget&amp;calendar LE 050728 (25I)" xfId="1376"/>
    <cellStyle name="_New initiative 2004 Launch Schedule(for sales)_Copy of DM Masterflow - Jun 15a_Wrigley - 05 budget&amp;calendar LE 050728 (25I) 2" xfId="1377"/>
    <cellStyle name="_New initiative 2004 Launch Schedule(for sales)_Copy of DM Masterflow - Jun 15a_Wrigley - 05 budget&amp;calendar LE 050728 (25I)_Wrigley - 06 simple chart Sep 14" xfId="1378"/>
    <cellStyle name="_New initiative 2004 Launch Schedule(for sales)_Copy of DM Masterflow - Jun 15a_Wrigley - 05 budget&amp;calendar LE 050728 (25I)_Wrigley - 06 simple chart Sep 14 2" xfId="1379"/>
    <cellStyle name="_New initiative 2004 Launch Schedule(for sales)_Copy of DM Masterflow - Jun 15a_Wrigley - 05 budget&amp;calendar LE 050824 (25F)" xfId="1380"/>
    <cellStyle name="_New initiative 2004 Launch Schedule(for sales)_Copy of DM Masterflow - Jun 15a_Wrigley - 05 budget&amp;calendar LE 050824 (25F) 2" xfId="1381"/>
    <cellStyle name="_New initiative 2004 Launch Schedule(for sales)_Copy of DM Masterflow - Jun 15a_Wrigley - 05 budget&amp;calendar LE 050824 (25F)_Wrigley - 06 simple chart Sep 14" xfId="1382"/>
    <cellStyle name="_New initiative 2004 Launch Schedule(for sales)_Copy of DM Masterflow - Jun 15a_Wrigley - 05 budget&amp;calendar LE 050824 (25F)_Wrigley - 06 simple chart Sep 14 2" xfId="1383"/>
    <cellStyle name="_New initiative 2004 Launch Schedule(for sales)_Copy of DM Masterflow - Jun 15a_Wrigley - 05 budget&amp;calendar LE 050824 (25I)" xfId="1384"/>
    <cellStyle name="_New initiative 2004 Launch Schedule(for sales)_Copy of DM Masterflow - Jun 15a_Wrigley - 05 budget&amp;calendar LE 050824 (25I) 2" xfId="1385"/>
    <cellStyle name="_New initiative 2004 Launch Schedule(for sales)_Copy of DM Masterflow - Jun 15a_Wrigley - 05 budget&amp;calendar LE 050824 (25I)_Wrigley - 06 simple chart Sep 14" xfId="1386"/>
    <cellStyle name="_New initiative 2004 Launch Schedule(for sales)_Copy of DM Masterflow - Jun 15a_Wrigley - 05 budget&amp;calendar LE 050824 (25I)_Wrigley - 06 simple chart Sep 14 2" xfId="1387"/>
    <cellStyle name="_New initiative 2004 Launch Schedule(for sales)_Copy of DM Masterflow - Jun 15a_Wrigley - 06 simple chart Sep 14" xfId="1388"/>
    <cellStyle name="_New initiative 2004 Launch Schedule(for sales)_Copy of DM Masterflow - Jun 15a_Wrigley - 06 simple chart Sep 14 2" xfId="1389"/>
    <cellStyle name="_New initiative 2004 Launch Schedule(for sales)_Copy of TR Masterflow June 15-a" xfId="1390"/>
    <cellStyle name="_New initiative 2004 Launch Schedule(for sales)_Copy of TR Masterflow June 15-a 2" xfId="1391"/>
    <cellStyle name="_New initiative 2004 Launch Schedule(for sales)_Copy of TR Masterflow June 15-a_Book5" xfId="1392"/>
    <cellStyle name="_New initiative 2004 Launch Schedule(for sales)_Copy of TR Masterflow June 15-a_Book5 2" xfId="1393"/>
    <cellStyle name="_New initiative 2004 Launch Schedule(for sales)_Copy of TR Masterflow June 15-a_Wrigley - 05 budget&amp;calendar LE 050728 (25I)" xfId="1394"/>
    <cellStyle name="_New initiative 2004 Launch Schedule(for sales)_Copy of TR Masterflow June 15-a_Wrigley - 05 budget&amp;calendar LE 050728 (25I) 2" xfId="1395"/>
    <cellStyle name="_New initiative 2004 Launch Schedule(for sales)_Copy of TR Masterflow June 15-a_Wrigley - 05 budget&amp;calendar LE 050728 (25I)_Wrigley - 06 simple chart Sep 14" xfId="1396"/>
    <cellStyle name="_New initiative 2004 Launch Schedule(for sales)_Copy of TR Masterflow June 15-a_Wrigley - 05 budget&amp;calendar LE 050728 (25I)_Wrigley - 06 simple chart Sep 14 2" xfId="1397"/>
    <cellStyle name="_New initiative 2004 Launch Schedule(for sales)_Copy of TR Masterflow June 15-a_Wrigley - 05 budget&amp;calendar LE 050824 (25F)" xfId="1398"/>
    <cellStyle name="_New initiative 2004 Launch Schedule(for sales)_Copy of TR Masterflow June 15-a_Wrigley - 05 budget&amp;calendar LE 050824 (25F) 2" xfId="1399"/>
    <cellStyle name="_New initiative 2004 Launch Schedule(for sales)_Copy of TR Masterflow June 15-a_Wrigley - 05 budget&amp;calendar LE 050824 (25F)_Wrigley - 06 simple chart Sep 14" xfId="1400"/>
    <cellStyle name="_New initiative 2004 Launch Schedule(for sales)_Copy of TR Masterflow June 15-a_Wrigley - 05 budget&amp;calendar LE 050824 (25F)_Wrigley - 06 simple chart Sep 14 2" xfId="1401"/>
    <cellStyle name="_New initiative 2004 Launch Schedule(for sales)_Copy of TR Masterflow June 15-a_Wrigley - 05 budget&amp;calendar LE 050824 (25I)" xfId="1402"/>
    <cellStyle name="_New initiative 2004 Launch Schedule(for sales)_Copy of TR Masterflow June 15-a_Wrigley - 05 budget&amp;calendar LE 050824 (25I) 2" xfId="1403"/>
    <cellStyle name="_New initiative 2004 Launch Schedule(for sales)_Copy of TR Masterflow June 15-a_Wrigley - 05 budget&amp;calendar LE 050824 (25I)_Wrigley - 06 simple chart Sep 14" xfId="1404"/>
    <cellStyle name="_New initiative 2004 Launch Schedule(for sales)_Copy of TR Masterflow June 15-a_Wrigley - 05 budget&amp;calendar LE 050824 (25I)_Wrigley - 06 simple chart Sep 14 2" xfId="1405"/>
    <cellStyle name="_New initiative 2004 Launch Schedule(for sales)_Copy of TR Masterflow June 15-a_Wrigley - 06 simple chart Sep 14" xfId="1406"/>
    <cellStyle name="_New initiative 2004 Launch Schedule(for sales)_Copy of TR Masterflow June 15-a_Wrigley - 06 simple chart Sep 14 2" xfId="1407"/>
    <cellStyle name="_New initiative 2004 Launch Schedule(for sales)_EX Master Flowchart June 15a" xfId="1408"/>
    <cellStyle name="_New initiative 2004 Launch Schedule(for sales)_EX Master Flowchart June 15a 2" xfId="1409"/>
    <cellStyle name="_New initiative 2004 Launch Schedule(for sales)_EX Master Flowchart June 15a_Book5" xfId="1410"/>
    <cellStyle name="_New initiative 2004 Launch Schedule(for sales)_EX Master Flowchart June 15a_Book5 2" xfId="1411"/>
    <cellStyle name="_New initiative 2004 Launch Schedule(for sales)_EX Master Flowchart June 15a_Wrigley - 05 budget&amp;calendar LE 050728 (25I)" xfId="1412"/>
    <cellStyle name="_New initiative 2004 Launch Schedule(for sales)_EX Master Flowchart June 15a_Wrigley - 05 budget&amp;calendar LE 050728 (25I) 2" xfId="1413"/>
    <cellStyle name="_New initiative 2004 Launch Schedule(for sales)_EX Master Flowchart June 15a_Wrigley - 05 budget&amp;calendar LE 050728 (25I)_Wrigley - 06 simple chart Sep 14" xfId="1414"/>
    <cellStyle name="_New initiative 2004 Launch Schedule(for sales)_EX Master Flowchart June 15a_Wrigley - 05 budget&amp;calendar LE 050728 (25I)_Wrigley - 06 simple chart Sep 14 2" xfId="1415"/>
    <cellStyle name="_New initiative 2004 Launch Schedule(for sales)_EX Master Flowchart June 15a_Wrigley - 05 budget&amp;calendar LE 050824 (25F)" xfId="1416"/>
    <cellStyle name="_New initiative 2004 Launch Schedule(for sales)_EX Master Flowchart June 15a_Wrigley - 05 budget&amp;calendar LE 050824 (25F) 2" xfId="1417"/>
    <cellStyle name="_New initiative 2004 Launch Schedule(for sales)_EX Master Flowchart June 15a_Wrigley - 05 budget&amp;calendar LE 050824 (25F)_Wrigley - 06 simple chart Sep 14" xfId="1418"/>
    <cellStyle name="_New initiative 2004 Launch Schedule(for sales)_EX Master Flowchart June 15a_Wrigley - 05 budget&amp;calendar LE 050824 (25F)_Wrigley - 06 simple chart Sep 14 2" xfId="1419"/>
    <cellStyle name="_New initiative 2004 Launch Schedule(for sales)_EX Master Flowchart June 15a_Wrigley - 05 budget&amp;calendar LE 050824 (25I)" xfId="1420"/>
    <cellStyle name="_New initiative 2004 Launch Schedule(for sales)_EX Master Flowchart June 15a_Wrigley - 05 budget&amp;calendar LE 050824 (25I) 2" xfId="1421"/>
    <cellStyle name="_New initiative 2004 Launch Schedule(for sales)_EX Master Flowchart June 15a_Wrigley - 05 budget&amp;calendar LE 050824 (25I)_Wrigley - 06 simple chart Sep 14" xfId="1422"/>
    <cellStyle name="_New initiative 2004 Launch Schedule(for sales)_EX Master Flowchart June 15a_Wrigley - 05 budget&amp;calendar LE 050824 (25I)_Wrigley - 06 simple chart Sep 14 2" xfId="1423"/>
    <cellStyle name="_New initiative 2004 Launch Schedule(for sales)_EX Master Flowchart June 15a_Wrigley - 06 simple chart Sep 14" xfId="1424"/>
    <cellStyle name="_New initiative 2004 Launch Schedule(for sales)_EX Master Flowchart June 15a_Wrigley - 06 simple chart Sep 14 2" xfId="1425"/>
    <cellStyle name="_New initiative 2004 Launch Schedule(for sales)_JF Masterflow June 15a" xfId="1426"/>
    <cellStyle name="_New initiative 2004 Launch Schedule(for sales)_JF Masterflow June 15a 2" xfId="1427"/>
    <cellStyle name="_New initiative 2004 Launch Schedule(for sales)_JF Masterflow June 15a_Book5" xfId="1428"/>
    <cellStyle name="_New initiative 2004 Launch Schedule(for sales)_JF Masterflow June 15a_Book5 2" xfId="1429"/>
    <cellStyle name="_New initiative 2004 Launch Schedule(for sales)_JF Masterflow June 15a_Wrigley - 05 budget&amp;calendar LE 050728 (25I)" xfId="1430"/>
    <cellStyle name="_New initiative 2004 Launch Schedule(for sales)_JF Masterflow June 15a_Wrigley - 05 budget&amp;calendar LE 050728 (25I) 2" xfId="1431"/>
    <cellStyle name="_New initiative 2004 Launch Schedule(for sales)_JF Masterflow June 15a_Wrigley - 05 budget&amp;calendar LE 050728 (25I)_Wrigley - 06 simple chart Sep 14" xfId="1432"/>
    <cellStyle name="_New initiative 2004 Launch Schedule(for sales)_JF Masterflow June 15a_Wrigley - 05 budget&amp;calendar LE 050728 (25I)_Wrigley - 06 simple chart Sep 14 2" xfId="1433"/>
    <cellStyle name="_New initiative 2004 Launch Schedule(for sales)_JF Masterflow June 15a_Wrigley - 05 budget&amp;calendar LE 050824 (25F)" xfId="1434"/>
    <cellStyle name="_New initiative 2004 Launch Schedule(for sales)_JF Masterflow June 15a_Wrigley - 05 budget&amp;calendar LE 050824 (25F) 2" xfId="1435"/>
    <cellStyle name="_New initiative 2004 Launch Schedule(for sales)_JF Masterflow June 15a_Wrigley - 05 budget&amp;calendar LE 050824 (25F)_Wrigley - 06 simple chart Sep 14" xfId="1436"/>
    <cellStyle name="_New initiative 2004 Launch Schedule(for sales)_JF Masterflow June 15a_Wrigley - 05 budget&amp;calendar LE 050824 (25F)_Wrigley - 06 simple chart Sep 14 2" xfId="1437"/>
    <cellStyle name="_New initiative 2004 Launch Schedule(for sales)_JF Masterflow June 15a_Wrigley - 05 budget&amp;calendar LE 050824 (25I)" xfId="1438"/>
    <cellStyle name="_New initiative 2004 Launch Schedule(for sales)_JF Masterflow June 15a_Wrigley - 05 budget&amp;calendar LE 050824 (25I) 2" xfId="1439"/>
    <cellStyle name="_New initiative 2004 Launch Schedule(for sales)_JF Masterflow June 15a_Wrigley - 05 budget&amp;calendar LE 050824 (25I)_Wrigley - 06 simple chart Sep 14" xfId="1440"/>
    <cellStyle name="_New initiative 2004 Launch Schedule(for sales)_JF Masterflow June 15a_Wrigley - 05 budget&amp;calendar LE 050824 (25I)_Wrigley - 06 simple chart Sep 14 2" xfId="1441"/>
    <cellStyle name="_New initiative 2004 Launch Schedule(for sales)_JF Masterflow June 15a_Wrigley - 06 simple chart Sep 14" xfId="1442"/>
    <cellStyle name="_New initiative 2004 Launch Schedule(for sales)_JF Masterflow June 15a_Wrigley - 06 simple chart Sep 14 2" xfId="1443"/>
    <cellStyle name="_New initiative 2004 Launch Schedule(for sales)_PP Masterflow June 15a" xfId="1444"/>
    <cellStyle name="_New initiative 2004 Launch Schedule(for sales)_PP Masterflow June 15a 2" xfId="1445"/>
    <cellStyle name="_New initiative 2004 Launch Schedule(for sales)_PP Masterflow June 15a_Book5" xfId="1446"/>
    <cellStyle name="_New initiative 2004 Launch Schedule(for sales)_PP Masterflow June 15a_Book5 2" xfId="1447"/>
    <cellStyle name="_New initiative 2004 Launch Schedule(for sales)_PP Masterflow June 15a_Wrigley - 05 budget&amp;calendar LE 050728 (25I)" xfId="1448"/>
    <cellStyle name="_New initiative 2004 Launch Schedule(for sales)_PP Masterflow June 15a_Wrigley - 05 budget&amp;calendar LE 050728 (25I) 2" xfId="1449"/>
    <cellStyle name="_New initiative 2004 Launch Schedule(for sales)_PP Masterflow June 15a_Wrigley - 05 budget&amp;calendar LE 050728 (25I)_Wrigley - 06 simple chart Sep 14" xfId="1450"/>
    <cellStyle name="_New initiative 2004 Launch Schedule(for sales)_PP Masterflow June 15a_Wrigley - 05 budget&amp;calendar LE 050728 (25I)_Wrigley - 06 simple chart Sep 14 2" xfId="1451"/>
    <cellStyle name="_New initiative 2004 Launch Schedule(for sales)_PP Masterflow June 15a_Wrigley - 05 budget&amp;calendar LE 050824 (25F)" xfId="1452"/>
    <cellStyle name="_New initiative 2004 Launch Schedule(for sales)_PP Masterflow June 15a_Wrigley - 05 budget&amp;calendar LE 050824 (25F) 2" xfId="1453"/>
    <cellStyle name="_New initiative 2004 Launch Schedule(for sales)_PP Masterflow June 15a_Wrigley - 05 budget&amp;calendar LE 050824 (25F)_Wrigley - 06 simple chart Sep 14" xfId="1454"/>
    <cellStyle name="_New initiative 2004 Launch Schedule(for sales)_PP Masterflow June 15a_Wrigley - 05 budget&amp;calendar LE 050824 (25F)_Wrigley - 06 simple chart Sep 14 2" xfId="1455"/>
    <cellStyle name="_New initiative 2004 Launch Schedule(for sales)_PP Masterflow June 15a_Wrigley - 05 budget&amp;calendar LE 050824 (25I)" xfId="1456"/>
    <cellStyle name="_New initiative 2004 Launch Schedule(for sales)_PP Masterflow June 15a_Wrigley - 05 budget&amp;calendar LE 050824 (25I) 2" xfId="1457"/>
    <cellStyle name="_New initiative 2004 Launch Schedule(for sales)_PP Masterflow June 15a_Wrigley - 05 budget&amp;calendar LE 050824 (25I)_Wrigley - 06 simple chart Sep 14" xfId="1458"/>
    <cellStyle name="_New initiative 2004 Launch Schedule(for sales)_PP Masterflow June 15a_Wrigley - 05 budget&amp;calendar LE 050824 (25I)_Wrigley - 06 simple chart Sep 14 2" xfId="1459"/>
    <cellStyle name="_New initiative 2004 Launch Schedule(for sales)_PP Masterflow June 15a_Wrigley - 06 simple chart Sep 14" xfId="1460"/>
    <cellStyle name="_New initiative 2004 Launch Schedule(for sales)_PP Masterflow June 15a_Wrigley - 06 simple chart Sep 14 2" xfId="1461"/>
    <cellStyle name="_New initiative 2004 Launch Schedule(for sales)_simple chart 050321 (128MMSSU)" xfId="1462"/>
    <cellStyle name="_New initiative 2004 Launch Schedule(for sales)_simple chart 050321 (128MMSSU) 2" xfId="1463"/>
    <cellStyle name="_New initiative 2004 Launch Schedule(for sales)_simple chart 050321 (128MMSSU)_Book5" xfId="1464"/>
    <cellStyle name="_New initiative 2004 Launch Schedule(for sales)_simple chart 050321 (128MMSSU)_Book5 2" xfId="1465"/>
    <cellStyle name="_New initiative 2004 Launch Schedule(for sales)_simple chart 050321 (128MMSSU)_CA Masterflow June 15a" xfId="1466"/>
    <cellStyle name="_New initiative 2004 Launch Schedule(for sales)_simple chart 050321 (128MMSSU)_CA Masterflow June 15a 2" xfId="1467"/>
    <cellStyle name="_New initiative 2004 Launch Schedule(for sales)_simple chart 050321 (128MMSSU)_CA Masterflow June 15a_Book5" xfId="1468"/>
    <cellStyle name="_New initiative 2004 Launch Schedule(for sales)_simple chart 050321 (128MMSSU)_CA Masterflow June 15a_Book5 2" xfId="1469"/>
    <cellStyle name="_New initiative 2004 Launch Schedule(for sales)_simple chart 050321 (128MMSSU)_CA Masterflow June 15a_Wrigley - 05 budget&amp;calendar LE 050728 (25I)" xfId="1470"/>
    <cellStyle name="_New initiative 2004 Launch Schedule(for sales)_simple chart 050321 (128MMSSU)_CA Masterflow June 15a_Wrigley - 05 budget&amp;calendar LE 050728 (25I) 2" xfId="1471"/>
    <cellStyle name="_New initiative 2004 Launch Schedule(for sales)_simple chart 050321 (128MMSSU)_CA Masterflow June 15a_Wrigley - 05 budget&amp;calendar LE 050728 (25I)_Wrigley - 06 simple chart Sep 14" xfId="1472"/>
    <cellStyle name="_New initiative 2004 Launch Schedule(for sales)_simple chart 050321 (128MMSSU)_CA Masterflow June 15a_Wrigley - 05 budget&amp;calendar LE 050728 (25I)_Wrigley - 06 simple chart Sep 14 2" xfId="1473"/>
    <cellStyle name="_New initiative 2004 Launch Schedule(for sales)_simple chart 050321 (128MMSSU)_CA Masterflow June 15a_Wrigley - 05 budget&amp;calendar LE 050824 (25F)" xfId="1474"/>
    <cellStyle name="_New initiative 2004 Launch Schedule(for sales)_simple chart 050321 (128MMSSU)_CA Masterflow June 15a_Wrigley - 05 budget&amp;calendar LE 050824 (25F) 2" xfId="1475"/>
    <cellStyle name="_New initiative 2004 Launch Schedule(for sales)_simple chart 050321 (128MMSSU)_CA Masterflow June 15a_Wrigley - 05 budget&amp;calendar LE 050824 (25F)_Wrigley - 06 simple chart Sep 14" xfId="1476"/>
    <cellStyle name="_New initiative 2004 Launch Schedule(for sales)_simple chart 050321 (128MMSSU)_CA Masterflow June 15a_Wrigley - 05 budget&amp;calendar LE 050824 (25F)_Wrigley - 06 simple chart Sep 14 2" xfId="1477"/>
    <cellStyle name="_New initiative 2004 Launch Schedule(for sales)_simple chart 050321 (128MMSSU)_CA Masterflow June 15a_Wrigley - 05 budget&amp;calendar LE 050824 (25I)" xfId="1478"/>
    <cellStyle name="_New initiative 2004 Launch Schedule(for sales)_simple chart 050321 (128MMSSU)_CA Masterflow June 15a_Wrigley - 05 budget&amp;calendar LE 050824 (25I) 2" xfId="1479"/>
    <cellStyle name="_New initiative 2004 Launch Schedule(for sales)_simple chart 050321 (128MMSSU)_CA Masterflow June 15a_Wrigley - 05 budget&amp;calendar LE 050824 (25I)_Wrigley - 06 simple chart Sep 14" xfId="1480"/>
    <cellStyle name="_New initiative 2004 Launch Schedule(for sales)_simple chart 050321 (128MMSSU)_CA Masterflow June 15a_Wrigley - 05 budget&amp;calendar LE 050824 (25I)_Wrigley - 06 simple chart Sep 14 2" xfId="1481"/>
    <cellStyle name="_New initiative 2004 Launch Schedule(for sales)_simple chart 050321 (128MMSSU)_CA Masterflow June 15a_Wrigley - 06 simple chart Sep 14" xfId="1482"/>
    <cellStyle name="_New initiative 2004 Launch Schedule(for sales)_simple chart 050321 (128MMSSU)_CA Masterflow June 15a_Wrigley - 06 simple chart Sep 14 2" xfId="1483"/>
    <cellStyle name="_New initiative 2004 Launch Schedule(for sales)_simple chart 050321 (128MMSSU)_CG Masterflow June 15a" xfId="1484"/>
    <cellStyle name="_New initiative 2004 Launch Schedule(for sales)_simple chart 050321 (128MMSSU)_CG Masterflow June 15a 2" xfId="1485"/>
    <cellStyle name="_New initiative 2004 Launch Schedule(for sales)_simple chart 050321 (128MMSSU)_CG Masterflow June 15a_Book5" xfId="1486"/>
    <cellStyle name="_New initiative 2004 Launch Schedule(for sales)_simple chart 050321 (128MMSSU)_CG Masterflow June 15a_Book5 2" xfId="1487"/>
    <cellStyle name="_New initiative 2004 Launch Schedule(for sales)_simple chart 050321 (128MMSSU)_CG Masterflow June 15a_Wrigley - 05 budget&amp;calendar LE 050728 (25I)" xfId="1488"/>
    <cellStyle name="_New initiative 2004 Launch Schedule(for sales)_simple chart 050321 (128MMSSU)_CG Masterflow June 15a_Wrigley - 05 budget&amp;calendar LE 050728 (25I) 2" xfId="1489"/>
    <cellStyle name="_New initiative 2004 Launch Schedule(for sales)_simple chart 050321 (128MMSSU)_CG Masterflow June 15a_Wrigley - 05 budget&amp;calendar LE 050728 (25I)_Wrigley - 06 simple chart Sep 14" xfId="1490"/>
    <cellStyle name="_New initiative 2004 Launch Schedule(for sales)_simple chart 050321 (128MMSSU)_CG Masterflow June 15a_Wrigley - 05 budget&amp;calendar LE 050728 (25I)_Wrigley - 06 simple chart Sep 14 2" xfId="1491"/>
    <cellStyle name="_New initiative 2004 Launch Schedule(for sales)_simple chart 050321 (128MMSSU)_CG Masterflow June 15a_Wrigley - 05 budget&amp;calendar LE 050824 (25F)" xfId="1492"/>
    <cellStyle name="_New initiative 2004 Launch Schedule(for sales)_simple chart 050321 (128MMSSU)_CG Masterflow June 15a_Wrigley - 05 budget&amp;calendar LE 050824 (25F) 2" xfId="1493"/>
    <cellStyle name="_New initiative 2004 Launch Schedule(for sales)_simple chart 050321 (128MMSSU)_CG Masterflow June 15a_Wrigley - 05 budget&amp;calendar LE 050824 (25F)_Wrigley - 06 simple chart Sep 14" xfId="1494"/>
    <cellStyle name="_New initiative 2004 Launch Schedule(for sales)_simple chart 050321 (128MMSSU)_CG Masterflow June 15a_Wrigley - 05 budget&amp;calendar LE 050824 (25F)_Wrigley - 06 simple chart Sep 14 2" xfId="1495"/>
    <cellStyle name="_New initiative 2004 Launch Schedule(for sales)_simple chart 050321 (128MMSSU)_CG Masterflow June 15a_Wrigley - 05 budget&amp;calendar LE 050824 (25I)" xfId="1496"/>
    <cellStyle name="_New initiative 2004 Launch Schedule(for sales)_simple chart 050321 (128MMSSU)_CG Masterflow June 15a_Wrigley - 05 budget&amp;calendar LE 050824 (25I) 2" xfId="1497"/>
    <cellStyle name="_New initiative 2004 Launch Schedule(for sales)_simple chart 050321 (128MMSSU)_CG Masterflow June 15a_Wrigley - 05 budget&amp;calendar LE 050824 (25I)_Wrigley - 06 simple chart Sep 14" xfId="1498"/>
    <cellStyle name="_New initiative 2004 Launch Schedule(for sales)_simple chart 050321 (128MMSSU)_CG Masterflow June 15a_Wrigley - 05 budget&amp;calendar LE 050824 (25I)_Wrigley - 06 simple chart Sep 14 2" xfId="1499"/>
    <cellStyle name="_New initiative 2004 Launch Schedule(for sales)_simple chart 050321 (128MMSSU)_CG Masterflow June 15a_Wrigley - 06 simple chart Sep 14" xfId="1500"/>
    <cellStyle name="_New initiative 2004 Launch Schedule(for sales)_simple chart 050321 (128MMSSU)_CG Masterflow June 15a_Wrigley - 06 simple chart Sep 14 2" xfId="1501"/>
    <cellStyle name="_New initiative 2004 Launch Schedule(for sales)_simple chart 050321 (128MMSSU)_Copy of DM Masterflow - Jun 15a" xfId="1502"/>
    <cellStyle name="_New initiative 2004 Launch Schedule(for sales)_simple chart 050321 (128MMSSU)_Copy of DM Masterflow - Jun 15a 2" xfId="1503"/>
    <cellStyle name="_New initiative 2004 Launch Schedule(for sales)_simple chart 050321 (128MMSSU)_Copy of DM Masterflow - Jun 15a_Book5" xfId="1504"/>
    <cellStyle name="_New initiative 2004 Launch Schedule(for sales)_simple chart 050321 (128MMSSU)_Copy of DM Masterflow - Jun 15a_Book5 2" xfId="1505"/>
    <cellStyle name="_New initiative 2004 Launch Schedule(for sales)_simple chart 050321 (128MMSSU)_Copy of DM Masterflow - Jun 15a_Wrigley - 05 budget&amp;calendar LE 050728 (25I)" xfId="1506"/>
    <cellStyle name="_New initiative 2004 Launch Schedule(for sales)_simple chart 050321 (128MMSSU)_Copy of DM Masterflow - Jun 15a_Wrigley - 05 budget&amp;calendar LE 050728 (25I) 2" xfId="1507"/>
    <cellStyle name="_New initiative 2004 Launch Schedule(for sales)_simple chart 050321 (128MMSSU)_Copy of DM Masterflow - Jun 15a_Wrigley - 05 budget&amp;calendar LE 050728 (25I)_Wrigley - 06 simple chart Sep 14" xfId="1508"/>
    <cellStyle name="_New initiative 2004 Launch Schedule(for sales)_simple chart 050321 (128MMSSU)_Copy of DM Masterflow - Jun 15a_Wrigley - 05 budget&amp;calendar LE 050728 (25I)_Wrigley - 06 simple chart Sep 14 2" xfId="1509"/>
    <cellStyle name="_New initiative 2004 Launch Schedule(for sales)_simple chart 050321 (128MMSSU)_Copy of DM Masterflow - Jun 15a_Wrigley - 05 budget&amp;calendar LE 050824 (25F)" xfId="1510"/>
    <cellStyle name="_New initiative 2004 Launch Schedule(for sales)_simple chart 050321 (128MMSSU)_Copy of DM Masterflow - Jun 15a_Wrigley - 05 budget&amp;calendar LE 050824 (25F) 2" xfId="1511"/>
    <cellStyle name="_New initiative 2004 Launch Schedule(for sales)_simple chart 050321 (128MMSSU)_Copy of DM Masterflow - Jun 15a_Wrigley - 05 budget&amp;calendar LE 050824 (25F)_Wrigley - 06 simple chart Sep 14" xfId="1512"/>
    <cellStyle name="_New initiative 2004 Launch Schedule(for sales)_simple chart 050321 (128MMSSU)_Copy of DM Masterflow - Jun 15a_Wrigley - 05 budget&amp;calendar LE 050824 (25F)_Wrigley - 06 simple chart Sep 14 2" xfId="1513"/>
    <cellStyle name="_New initiative 2004 Launch Schedule(for sales)_simple chart 050321 (128MMSSU)_Copy of DM Masterflow - Jun 15a_Wrigley - 05 budget&amp;calendar LE 050824 (25I)" xfId="1514"/>
    <cellStyle name="_New initiative 2004 Launch Schedule(for sales)_simple chart 050321 (128MMSSU)_Copy of DM Masterflow - Jun 15a_Wrigley - 05 budget&amp;calendar LE 050824 (25I) 2" xfId="1515"/>
    <cellStyle name="_New initiative 2004 Launch Schedule(for sales)_simple chart 050321 (128MMSSU)_Copy of DM Masterflow - Jun 15a_Wrigley - 05 budget&amp;calendar LE 050824 (25I)_Wrigley - 06 simple chart Sep 14" xfId="1516"/>
    <cellStyle name="_New initiative 2004 Launch Schedule(for sales)_simple chart 050321 (128MMSSU)_Copy of DM Masterflow - Jun 15a_Wrigley - 05 budget&amp;calendar LE 050824 (25I)_Wrigley - 06 simple chart Sep 14 2" xfId="1517"/>
    <cellStyle name="_New initiative 2004 Launch Schedule(for sales)_simple chart 050321 (128MMSSU)_Copy of DM Masterflow - Jun 15a_Wrigley - 06 simple chart Sep 14" xfId="1518"/>
    <cellStyle name="_New initiative 2004 Launch Schedule(for sales)_simple chart 050321 (128MMSSU)_Copy of DM Masterflow - Jun 15a_Wrigley - 06 simple chart Sep 14 2" xfId="1519"/>
    <cellStyle name="_New initiative 2004 Launch Schedule(for sales)_simple chart 050321 (128MMSSU)_Copy of TR Masterflow June 15-a" xfId="1520"/>
    <cellStyle name="_New initiative 2004 Launch Schedule(for sales)_simple chart 050321 (128MMSSU)_Copy of TR Masterflow June 15-a 2" xfId="1521"/>
    <cellStyle name="_New initiative 2004 Launch Schedule(for sales)_simple chart 050321 (128MMSSU)_Copy of TR Masterflow June 15-a_Book5" xfId="1522"/>
    <cellStyle name="_New initiative 2004 Launch Schedule(for sales)_simple chart 050321 (128MMSSU)_Copy of TR Masterflow June 15-a_Book5 2" xfId="1523"/>
    <cellStyle name="_New initiative 2004 Launch Schedule(for sales)_simple chart 050321 (128MMSSU)_Copy of TR Masterflow June 15-a_Wrigley - 05 budget&amp;calendar LE 050728 (25I)" xfId="1524"/>
    <cellStyle name="_New initiative 2004 Launch Schedule(for sales)_simple chart 050321 (128MMSSU)_Copy of TR Masterflow June 15-a_Wrigley - 05 budget&amp;calendar LE 050728 (25I) 2" xfId="1525"/>
    <cellStyle name="_New initiative 2004 Launch Schedule(for sales)_simple chart 050321 (128MMSSU)_Copy of TR Masterflow June 15-a_Wrigley - 05 budget&amp;calendar LE 050728 (25I)_Wrigley - 06 simple chart Sep 14" xfId="1526"/>
    <cellStyle name="_New initiative 2004 Launch Schedule(for sales)_simple chart 050321 (128MMSSU)_Copy of TR Masterflow June 15-a_Wrigley - 05 budget&amp;calendar LE 050728 (25I)_Wrigley - 06 simple chart Sep 14 2" xfId="1527"/>
    <cellStyle name="_New initiative 2004 Launch Schedule(for sales)_simple chart 050321 (128MMSSU)_Copy of TR Masterflow June 15-a_Wrigley - 05 budget&amp;calendar LE 050824 (25F)" xfId="1528"/>
    <cellStyle name="_New initiative 2004 Launch Schedule(for sales)_simple chart 050321 (128MMSSU)_Copy of TR Masterflow June 15-a_Wrigley - 05 budget&amp;calendar LE 050824 (25F) 2" xfId="1529"/>
    <cellStyle name="_New initiative 2004 Launch Schedule(for sales)_simple chart 050321 (128MMSSU)_Copy of TR Masterflow June 15-a_Wrigley - 05 budget&amp;calendar LE 050824 (25F)_Wrigley - 06 simple chart Sep 14" xfId="1530"/>
    <cellStyle name="_New initiative 2004 Launch Schedule(for sales)_simple chart 050321 (128MMSSU)_Copy of TR Masterflow June 15-a_Wrigley - 05 budget&amp;calendar LE 050824 (25F)_Wrigley - 06 simple chart Sep 14 2" xfId="1531"/>
    <cellStyle name="_New initiative 2004 Launch Schedule(for sales)_simple chart 050321 (128MMSSU)_Copy of TR Masterflow June 15-a_Wrigley - 05 budget&amp;calendar LE 050824 (25I)" xfId="1532"/>
    <cellStyle name="_New initiative 2004 Launch Schedule(for sales)_simple chart 050321 (128MMSSU)_Copy of TR Masterflow June 15-a_Wrigley - 05 budget&amp;calendar LE 050824 (25I) 2" xfId="1533"/>
    <cellStyle name="_New initiative 2004 Launch Schedule(for sales)_simple chart 050321 (128MMSSU)_Copy of TR Masterflow June 15-a_Wrigley - 05 budget&amp;calendar LE 050824 (25I)_Wrigley - 06 simple chart Sep 14" xfId="1534"/>
    <cellStyle name="_New initiative 2004 Launch Schedule(for sales)_simple chart 050321 (128MMSSU)_Copy of TR Masterflow June 15-a_Wrigley - 05 budget&amp;calendar LE 050824 (25I)_Wrigley - 06 simple chart Sep 14 2" xfId="1535"/>
    <cellStyle name="_New initiative 2004 Launch Schedule(for sales)_simple chart 050321 (128MMSSU)_Copy of TR Masterflow June 15-a_Wrigley - 06 simple chart Sep 14" xfId="1536"/>
    <cellStyle name="_New initiative 2004 Launch Schedule(for sales)_simple chart 050321 (128MMSSU)_Copy of TR Masterflow June 15-a_Wrigley - 06 simple chart Sep 14 2" xfId="1537"/>
    <cellStyle name="_New initiative 2004 Launch Schedule(for sales)_simple chart 050321 (128MMSSU)_EX Master Flowchart June 15a" xfId="1538"/>
    <cellStyle name="_New initiative 2004 Launch Schedule(for sales)_simple chart 050321 (128MMSSU)_EX Master Flowchart June 15a 2" xfId="1539"/>
    <cellStyle name="_New initiative 2004 Launch Schedule(for sales)_simple chart 050321 (128MMSSU)_EX Master Flowchart June 15a_Book5" xfId="1540"/>
    <cellStyle name="_New initiative 2004 Launch Schedule(for sales)_simple chart 050321 (128MMSSU)_EX Master Flowchart June 15a_Book5 2" xfId="1541"/>
    <cellStyle name="_New initiative 2004 Launch Schedule(for sales)_simple chart 050321 (128MMSSU)_EX Master Flowchart June 15a_Wrigley - 05 budget&amp;calendar LE 050728 (25I)" xfId="1542"/>
    <cellStyle name="_New initiative 2004 Launch Schedule(for sales)_simple chart 050321 (128MMSSU)_EX Master Flowchart June 15a_Wrigley - 05 budget&amp;calendar LE 050728 (25I) 2" xfId="1543"/>
    <cellStyle name="_New initiative 2004 Launch Schedule(for sales)_simple chart 050321 (128MMSSU)_EX Master Flowchart June 15a_Wrigley - 05 budget&amp;calendar LE 050728 (25I)_Wrigley - 06 simple chart Sep 14" xfId="1544"/>
    <cellStyle name="_New initiative 2004 Launch Schedule(for sales)_simple chart 050321 (128MMSSU)_EX Master Flowchart June 15a_Wrigley - 05 budget&amp;calendar LE 050728 (25I)_Wrigley - 06 simple chart Sep 14 2" xfId="1545"/>
    <cellStyle name="_New initiative 2004 Launch Schedule(for sales)_simple chart 050321 (128MMSSU)_EX Master Flowchart June 15a_Wrigley - 05 budget&amp;calendar LE 050824 (25F)" xfId="1546"/>
    <cellStyle name="_New initiative 2004 Launch Schedule(for sales)_simple chart 050321 (128MMSSU)_EX Master Flowchart June 15a_Wrigley - 05 budget&amp;calendar LE 050824 (25F) 2" xfId="1547"/>
    <cellStyle name="_New initiative 2004 Launch Schedule(for sales)_simple chart 050321 (128MMSSU)_EX Master Flowchart June 15a_Wrigley - 05 budget&amp;calendar LE 050824 (25F)_Wrigley - 06 simple chart Sep 14" xfId="1548"/>
    <cellStyle name="_New initiative 2004 Launch Schedule(for sales)_simple chart 050321 (128MMSSU)_EX Master Flowchart June 15a_Wrigley - 05 budget&amp;calendar LE 050824 (25F)_Wrigley - 06 simple chart Sep 14 2" xfId="1549"/>
    <cellStyle name="_New initiative 2004 Launch Schedule(for sales)_simple chart 050321 (128MMSSU)_EX Master Flowchart June 15a_Wrigley - 05 budget&amp;calendar LE 050824 (25I)" xfId="1550"/>
    <cellStyle name="_New initiative 2004 Launch Schedule(for sales)_simple chart 050321 (128MMSSU)_EX Master Flowchart June 15a_Wrigley - 05 budget&amp;calendar LE 050824 (25I) 2" xfId="1551"/>
    <cellStyle name="_New initiative 2004 Launch Schedule(for sales)_simple chart 050321 (128MMSSU)_EX Master Flowchart June 15a_Wrigley - 05 budget&amp;calendar LE 050824 (25I)_Wrigley - 06 simple chart Sep 14" xfId="1552"/>
    <cellStyle name="_New initiative 2004 Launch Schedule(for sales)_simple chart 050321 (128MMSSU)_EX Master Flowchart June 15a_Wrigley - 05 budget&amp;calendar LE 050824 (25I)_Wrigley - 06 simple chart Sep 14 2" xfId="1553"/>
    <cellStyle name="_New initiative 2004 Launch Schedule(for sales)_simple chart 050321 (128MMSSU)_EX Master Flowchart June 15a_Wrigley - 06 simple chart Sep 14" xfId="1554"/>
    <cellStyle name="_New initiative 2004 Launch Schedule(for sales)_simple chart 050321 (128MMSSU)_EX Master Flowchart June 15a_Wrigley - 06 simple chart Sep 14 2" xfId="1555"/>
    <cellStyle name="_New initiative 2004 Launch Schedule(for sales)_simple chart 050321 (128MMSSU)_JF Masterflow June 15a" xfId="1556"/>
    <cellStyle name="_New initiative 2004 Launch Schedule(for sales)_simple chart 050321 (128MMSSU)_JF Masterflow June 15a 2" xfId="1557"/>
    <cellStyle name="_New initiative 2004 Launch Schedule(for sales)_simple chart 050321 (128MMSSU)_JF Masterflow June 15a_Book5" xfId="1558"/>
    <cellStyle name="_New initiative 2004 Launch Schedule(for sales)_simple chart 050321 (128MMSSU)_JF Masterflow June 15a_Book5 2" xfId="1559"/>
    <cellStyle name="_New initiative 2004 Launch Schedule(for sales)_simple chart 050321 (128MMSSU)_JF Masterflow June 15a_Wrigley - 05 budget&amp;calendar LE 050728 (25I)" xfId="1560"/>
    <cellStyle name="_New initiative 2004 Launch Schedule(for sales)_simple chart 050321 (128MMSSU)_JF Masterflow June 15a_Wrigley - 05 budget&amp;calendar LE 050728 (25I) 2" xfId="1561"/>
    <cellStyle name="_New initiative 2004 Launch Schedule(for sales)_simple chart 050321 (128MMSSU)_JF Masterflow June 15a_Wrigley - 05 budget&amp;calendar LE 050728 (25I)_Wrigley - 06 simple chart Sep 14" xfId="1562"/>
    <cellStyle name="_New initiative 2004 Launch Schedule(for sales)_simple chart 050321 (128MMSSU)_JF Masterflow June 15a_Wrigley - 05 budget&amp;calendar LE 050728 (25I)_Wrigley - 06 simple chart Sep 14 2" xfId="1563"/>
    <cellStyle name="_New initiative 2004 Launch Schedule(for sales)_simple chart 050321 (128MMSSU)_JF Masterflow June 15a_Wrigley - 05 budget&amp;calendar LE 050824 (25F)" xfId="1564"/>
    <cellStyle name="_New initiative 2004 Launch Schedule(for sales)_simple chart 050321 (128MMSSU)_JF Masterflow June 15a_Wrigley - 05 budget&amp;calendar LE 050824 (25F) 2" xfId="1565"/>
    <cellStyle name="_New initiative 2004 Launch Schedule(for sales)_simple chart 050321 (128MMSSU)_JF Masterflow June 15a_Wrigley - 05 budget&amp;calendar LE 050824 (25F)_Wrigley - 06 simple chart Sep 14" xfId="1566"/>
    <cellStyle name="_New initiative 2004 Launch Schedule(for sales)_simple chart 050321 (128MMSSU)_JF Masterflow June 15a_Wrigley - 05 budget&amp;calendar LE 050824 (25F)_Wrigley - 06 simple chart Sep 14 2" xfId="1567"/>
    <cellStyle name="_New initiative 2004 Launch Schedule(for sales)_simple chart 050321 (128MMSSU)_JF Masterflow June 15a_Wrigley - 05 budget&amp;calendar LE 050824 (25I)" xfId="1568"/>
    <cellStyle name="_New initiative 2004 Launch Schedule(for sales)_simple chart 050321 (128MMSSU)_JF Masterflow June 15a_Wrigley - 05 budget&amp;calendar LE 050824 (25I) 2" xfId="1569"/>
    <cellStyle name="_New initiative 2004 Launch Schedule(for sales)_simple chart 050321 (128MMSSU)_JF Masterflow June 15a_Wrigley - 05 budget&amp;calendar LE 050824 (25I)_Wrigley - 06 simple chart Sep 14" xfId="1570"/>
    <cellStyle name="_New initiative 2004 Launch Schedule(for sales)_simple chart 050321 (128MMSSU)_JF Masterflow June 15a_Wrigley - 05 budget&amp;calendar LE 050824 (25I)_Wrigley - 06 simple chart Sep 14 2" xfId="1571"/>
    <cellStyle name="_New initiative 2004 Launch Schedule(for sales)_simple chart 050321 (128MMSSU)_JF Masterflow June 15a_Wrigley - 06 simple chart Sep 14" xfId="1572"/>
    <cellStyle name="_New initiative 2004 Launch Schedule(for sales)_simple chart 050321 (128MMSSU)_JF Masterflow June 15a_Wrigley - 06 simple chart Sep 14 2" xfId="1573"/>
    <cellStyle name="_New initiative 2004 Launch Schedule(for sales)_simple chart 050321 (128MMSSU)_PP Masterflow June 15a" xfId="1574"/>
    <cellStyle name="_New initiative 2004 Launch Schedule(for sales)_simple chart 050321 (128MMSSU)_PP Masterflow June 15a 2" xfId="1575"/>
    <cellStyle name="_New initiative 2004 Launch Schedule(for sales)_simple chart 050321 (128MMSSU)_PP Masterflow June 15a_Book5" xfId="1576"/>
    <cellStyle name="_New initiative 2004 Launch Schedule(for sales)_simple chart 050321 (128MMSSU)_PP Masterflow June 15a_Book5 2" xfId="1577"/>
    <cellStyle name="_New initiative 2004 Launch Schedule(for sales)_simple chart 050321 (128MMSSU)_PP Masterflow June 15a_Wrigley - 05 budget&amp;calendar LE 050728 (25I)" xfId="1578"/>
    <cellStyle name="_New initiative 2004 Launch Schedule(for sales)_simple chart 050321 (128MMSSU)_PP Masterflow June 15a_Wrigley - 05 budget&amp;calendar LE 050728 (25I) 2" xfId="1579"/>
    <cellStyle name="_New initiative 2004 Launch Schedule(for sales)_simple chart 050321 (128MMSSU)_PP Masterflow June 15a_Wrigley - 05 budget&amp;calendar LE 050728 (25I)_Wrigley - 06 simple chart Sep 14" xfId="1580"/>
    <cellStyle name="_New initiative 2004 Launch Schedule(for sales)_simple chart 050321 (128MMSSU)_PP Masterflow June 15a_Wrigley - 05 budget&amp;calendar LE 050728 (25I)_Wrigley - 06 simple chart Sep 14 2" xfId="1581"/>
    <cellStyle name="_New initiative 2004 Launch Schedule(for sales)_simple chart 050321 (128MMSSU)_PP Masterflow June 15a_Wrigley - 05 budget&amp;calendar LE 050824 (25F)" xfId="1582"/>
    <cellStyle name="_New initiative 2004 Launch Schedule(for sales)_simple chart 050321 (128MMSSU)_PP Masterflow June 15a_Wrigley - 05 budget&amp;calendar LE 050824 (25F) 2" xfId="1583"/>
    <cellStyle name="_New initiative 2004 Launch Schedule(for sales)_simple chart 050321 (128MMSSU)_PP Masterflow June 15a_Wrigley - 05 budget&amp;calendar LE 050824 (25F)_Wrigley - 06 simple chart Sep 14" xfId="1584"/>
    <cellStyle name="_New initiative 2004 Launch Schedule(for sales)_simple chart 050321 (128MMSSU)_PP Masterflow June 15a_Wrigley - 05 budget&amp;calendar LE 050824 (25F)_Wrigley - 06 simple chart Sep 14 2" xfId="1585"/>
    <cellStyle name="_New initiative 2004 Launch Schedule(for sales)_simple chart 050321 (128MMSSU)_PP Masterflow June 15a_Wrigley - 05 budget&amp;calendar LE 050824 (25I)" xfId="1586"/>
    <cellStyle name="_New initiative 2004 Launch Schedule(for sales)_simple chart 050321 (128MMSSU)_PP Masterflow June 15a_Wrigley - 05 budget&amp;calendar LE 050824 (25I) 2" xfId="1587"/>
    <cellStyle name="_New initiative 2004 Launch Schedule(for sales)_simple chart 050321 (128MMSSU)_PP Masterflow June 15a_Wrigley - 05 budget&amp;calendar LE 050824 (25I)_Wrigley - 06 simple chart Sep 14" xfId="1588"/>
    <cellStyle name="_New initiative 2004 Launch Schedule(for sales)_simple chart 050321 (128MMSSU)_PP Masterflow June 15a_Wrigley - 05 budget&amp;calendar LE 050824 (25I)_Wrigley - 06 simple chart Sep 14 2" xfId="1589"/>
    <cellStyle name="_New initiative 2004 Launch Schedule(for sales)_simple chart 050321 (128MMSSU)_PP Masterflow June 15a_Wrigley - 06 simple chart Sep 14" xfId="1590"/>
    <cellStyle name="_New initiative 2004 Launch Schedule(for sales)_simple chart 050321 (128MMSSU)_PP Masterflow June 15a_Wrigley - 06 simple chart Sep 14 2" xfId="1591"/>
    <cellStyle name="_New initiative 2004 Launch Schedule(for sales)_simple chart 050321 (128MMSSU)_TJ Masterflow June 15" xfId="1592"/>
    <cellStyle name="_New initiative 2004 Launch Schedule(for sales)_simple chart 050321 (128MMSSU)_TJ Masterflow June 15 2" xfId="1593"/>
    <cellStyle name="_New initiative 2004 Launch Schedule(for sales)_simple chart 050321 (128MMSSU)_TJ Masterflow June 15_Book5" xfId="1594"/>
    <cellStyle name="_New initiative 2004 Launch Schedule(for sales)_simple chart 050321 (128MMSSU)_TJ Masterflow June 15_Book5 2" xfId="1595"/>
    <cellStyle name="_New initiative 2004 Launch Schedule(for sales)_simple chart 050321 (128MMSSU)_TJ Masterflow June 15_Wrigley - 05 budget&amp;calendar LE 050728 (25I)" xfId="1596"/>
    <cellStyle name="_New initiative 2004 Launch Schedule(for sales)_simple chart 050321 (128MMSSU)_TJ Masterflow June 15_Wrigley - 05 budget&amp;calendar LE 050728 (25I) 2" xfId="1597"/>
    <cellStyle name="_New initiative 2004 Launch Schedule(for sales)_simple chart 050321 (128MMSSU)_TJ Masterflow June 15_Wrigley - 05 budget&amp;calendar LE 050728 (25I)_Wrigley - 06 simple chart Sep 14" xfId="1598"/>
    <cellStyle name="_New initiative 2004 Launch Schedule(for sales)_simple chart 050321 (128MMSSU)_TJ Masterflow June 15_Wrigley - 05 budget&amp;calendar LE 050728 (25I)_Wrigley - 06 simple chart Sep 14 2" xfId="1599"/>
    <cellStyle name="_New initiative 2004 Launch Schedule(for sales)_simple chart 050321 (128MMSSU)_TJ Masterflow June 15_Wrigley - 05 budget&amp;calendar LE 050824 (25F)" xfId="1600"/>
    <cellStyle name="_New initiative 2004 Launch Schedule(for sales)_simple chart 050321 (128MMSSU)_TJ Masterflow June 15_Wrigley - 05 budget&amp;calendar LE 050824 (25F) 2" xfId="1601"/>
    <cellStyle name="_New initiative 2004 Launch Schedule(for sales)_simple chart 050321 (128MMSSU)_TJ Masterflow June 15_Wrigley - 05 budget&amp;calendar LE 050824 (25F)_Wrigley - 06 simple chart Sep 14" xfId="1602"/>
    <cellStyle name="_New initiative 2004 Launch Schedule(for sales)_simple chart 050321 (128MMSSU)_TJ Masterflow June 15_Wrigley - 05 budget&amp;calendar LE 050824 (25F)_Wrigley - 06 simple chart Sep 14 2" xfId="1603"/>
    <cellStyle name="_New initiative 2004 Launch Schedule(for sales)_simple chart 050321 (128MMSSU)_TJ Masterflow June 15_Wrigley - 05 budget&amp;calendar LE 050824 (25I)" xfId="1604"/>
    <cellStyle name="_New initiative 2004 Launch Schedule(for sales)_simple chart 050321 (128MMSSU)_TJ Masterflow June 15_Wrigley - 05 budget&amp;calendar LE 050824 (25I) 2" xfId="1605"/>
    <cellStyle name="_New initiative 2004 Launch Schedule(for sales)_simple chart 050321 (128MMSSU)_TJ Masterflow June 15_Wrigley - 05 budget&amp;calendar LE 050824 (25I)_Wrigley - 06 simple chart Sep 14" xfId="1606"/>
    <cellStyle name="_New initiative 2004 Launch Schedule(for sales)_simple chart 050321 (128MMSSU)_TJ Masterflow June 15_Wrigley - 05 budget&amp;calendar LE 050824 (25I)_Wrigley - 06 simple chart Sep 14 2" xfId="1607"/>
    <cellStyle name="_New initiative 2004 Launch Schedule(for sales)_simple chart 050321 (128MMSSU)_TJ Masterflow June 15_Wrigley - 06 simple chart Sep 14" xfId="1608"/>
    <cellStyle name="_New initiative 2004 Launch Schedule(for sales)_simple chart 050321 (128MMSSU)_TJ Masterflow June 15_Wrigley - 06 simple chart Sep 14 2" xfId="1609"/>
    <cellStyle name="_New initiative 2004 Launch Schedule(for sales)_simple chart 050321 (128MMSSU)_TP Masterflow June 15a" xfId="1610"/>
    <cellStyle name="_New initiative 2004 Launch Schedule(for sales)_simple chart 050321 (128MMSSU)_TP Masterflow June 15a 2" xfId="1611"/>
    <cellStyle name="_New initiative 2004 Launch Schedule(for sales)_simple chart 050321 (128MMSSU)_TP Masterflow June 15a_Book5" xfId="1612"/>
    <cellStyle name="_New initiative 2004 Launch Schedule(for sales)_simple chart 050321 (128MMSSU)_TP Masterflow June 15a_Book5 2" xfId="1613"/>
    <cellStyle name="_New initiative 2004 Launch Schedule(for sales)_simple chart 050321 (128MMSSU)_TP Masterflow June 15a_Wrigley - 05 budget&amp;calendar LE 050728 (25I)" xfId="1614"/>
    <cellStyle name="_New initiative 2004 Launch Schedule(for sales)_simple chart 050321 (128MMSSU)_TP Masterflow June 15a_Wrigley - 05 budget&amp;calendar LE 050728 (25I) 2" xfId="1615"/>
    <cellStyle name="_New initiative 2004 Launch Schedule(for sales)_simple chart 050321 (128MMSSU)_TP Masterflow June 15a_Wrigley - 05 budget&amp;calendar LE 050728 (25I)_Wrigley - 06 simple chart Sep 14" xfId="1616"/>
    <cellStyle name="_New initiative 2004 Launch Schedule(for sales)_simple chart 050321 (128MMSSU)_TP Masterflow June 15a_Wrigley - 05 budget&amp;calendar LE 050728 (25I)_Wrigley - 06 simple chart Sep 14 2" xfId="1617"/>
    <cellStyle name="_New initiative 2004 Launch Schedule(for sales)_simple chart 050321 (128MMSSU)_TP Masterflow June 15a_Wrigley - 05 budget&amp;calendar LE 050824 (25F)" xfId="1618"/>
    <cellStyle name="_New initiative 2004 Launch Schedule(for sales)_simple chart 050321 (128MMSSU)_TP Masterflow June 15a_Wrigley - 05 budget&amp;calendar LE 050824 (25F) 2" xfId="1619"/>
    <cellStyle name="_New initiative 2004 Launch Schedule(for sales)_simple chart 050321 (128MMSSU)_TP Masterflow June 15a_Wrigley - 05 budget&amp;calendar LE 050824 (25F)_Wrigley - 06 simple chart Sep 14" xfId="1620"/>
    <cellStyle name="_New initiative 2004 Launch Schedule(for sales)_simple chart 050321 (128MMSSU)_TP Masterflow June 15a_Wrigley - 05 budget&amp;calendar LE 050824 (25F)_Wrigley - 06 simple chart Sep 14 2" xfId="1621"/>
    <cellStyle name="_New initiative 2004 Launch Schedule(for sales)_simple chart 050321 (128MMSSU)_TP Masterflow June 15a_Wrigley - 05 budget&amp;calendar LE 050824 (25I)" xfId="1622"/>
    <cellStyle name="_New initiative 2004 Launch Schedule(for sales)_simple chart 050321 (128MMSSU)_TP Masterflow June 15a_Wrigley - 05 budget&amp;calendar LE 050824 (25I) 2" xfId="1623"/>
    <cellStyle name="_New initiative 2004 Launch Schedule(for sales)_simple chart 050321 (128MMSSU)_TP Masterflow June 15a_Wrigley - 05 budget&amp;calendar LE 050824 (25I)_Wrigley - 06 simple chart Sep 14" xfId="1624"/>
    <cellStyle name="_New initiative 2004 Launch Schedule(for sales)_simple chart 050321 (128MMSSU)_TP Masterflow June 15a_Wrigley - 05 budget&amp;calendar LE 050824 (25I)_Wrigley - 06 simple chart Sep 14 2" xfId="1625"/>
    <cellStyle name="_New initiative 2004 Launch Schedule(for sales)_simple chart 050321 (128MMSSU)_TP Masterflow June 15a_Wrigley - 06 simple chart Sep 14" xfId="1626"/>
    <cellStyle name="_New initiative 2004 Launch Schedule(for sales)_simple chart 050321 (128MMSSU)_TP Masterflow June 15a_Wrigley - 06 simple chart Sep 14 2" xfId="1627"/>
    <cellStyle name="_New initiative 2004 Launch Schedule(for sales)_simple chart 050321 (128MMSSU)_Wrigley - 05 budget&amp;calendar 1R 050609 (23I)_Jun 16b" xfId="1628"/>
    <cellStyle name="_New initiative 2004 Launch Schedule(for sales)_simple chart 050321 (128MMSSU)_Wrigley - 05 budget&amp;calendar 1R 050609 (23I)_Jun 16b 2" xfId="1629"/>
    <cellStyle name="_New initiative 2004 Launch Schedule(for sales)_simple chart 050321 (128MMSSU)_Wrigley - 05 budget&amp;calendar 1R 050609 (23I)_Jun 16b_Book5" xfId="1630"/>
    <cellStyle name="_New initiative 2004 Launch Schedule(for sales)_simple chart 050321 (128MMSSU)_Wrigley - 05 budget&amp;calendar 1R 050609 (23I)_Jun 16b_Book5 2" xfId="1631"/>
    <cellStyle name="_New initiative 2004 Launch Schedule(for sales)_simple chart 050321 (128MMSSU)_Wrigley - 05 budget&amp;calendar 1R 050609 (23I)_Jun 16b_Wrigley - 05 budget&amp;calendar LE 050728 (25I)" xfId="1632"/>
    <cellStyle name="_New initiative 2004 Launch Schedule(for sales)_simple chart 050321 (128MMSSU)_Wrigley - 05 budget&amp;calendar 1R 050609 (23I)_Jun 16b_Wrigley - 05 budget&amp;calendar LE 050728 (25I) 2" xfId="1633"/>
    <cellStyle name="_New initiative 2004 Launch Schedule(for sales)_simple chart 050321 (128MMSSU)_Wrigley - 05 budget&amp;calendar 1R 050609 (23I)_Jun 16b_Wrigley - 05 budget&amp;calendar LE 050728 (25I)_Wrigley - 06 simple chart Sep 14" xfId="1634"/>
    <cellStyle name="_New initiative 2004 Launch Schedule(for sales)_simple chart 050321 (128MMSSU)_Wrigley - 05 budget&amp;calendar 1R 050609 (23I)_Jun 16b_Wrigley - 05 budget&amp;calendar LE 050728 (25I)_Wrigley - 06 simple chart Sep 14 2" xfId="1635"/>
    <cellStyle name="_New initiative 2004 Launch Schedule(for sales)_simple chart 050321 (128MMSSU)_Wrigley - 05 budget&amp;calendar 1R 050609 (23I)_Jun 16b_Wrigley - 05 budget&amp;calendar LE 050824 (25F)" xfId="1636"/>
    <cellStyle name="_New initiative 2004 Launch Schedule(for sales)_simple chart 050321 (128MMSSU)_Wrigley - 05 budget&amp;calendar 1R 050609 (23I)_Jun 16b_Wrigley - 05 budget&amp;calendar LE 050824 (25F) 2" xfId="1637"/>
    <cellStyle name="_New initiative 2004 Launch Schedule(for sales)_simple chart 050321 (128MMSSU)_Wrigley - 05 budget&amp;calendar 1R 050609 (23I)_Jun 16b_Wrigley - 05 budget&amp;calendar LE 050824 (25F)_Wrigley - 06 simple chart Sep 14" xfId="1638"/>
    <cellStyle name="_New initiative 2004 Launch Schedule(for sales)_simple chart 050321 (128MMSSU)_Wrigley - 05 budget&amp;calendar 1R 050609 (23I)_Jun 16b_Wrigley - 05 budget&amp;calendar LE 050824 (25F)_Wrigley - 06 simple chart Sep 14 2" xfId="1639"/>
    <cellStyle name="_New initiative 2004 Launch Schedule(for sales)_simple chart 050321 (128MMSSU)_Wrigley - 05 budget&amp;calendar 1R 050609 (23I)_Jun 16b_Wrigley - 05 budget&amp;calendar LE 050824 (25I)" xfId="1640"/>
    <cellStyle name="_New initiative 2004 Launch Schedule(for sales)_simple chart 050321 (128MMSSU)_Wrigley - 05 budget&amp;calendar 1R 050609 (23I)_Jun 16b_Wrigley - 05 budget&amp;calendar LE 050824 (25I) 2" xfId="1641"/>
    <cellStyle name="_New initiative 2004 Launch Schedule(for sales)_simple chart 050321 (128MMSSU)_Wrigley - 05 budget&amp;calendar 1R 050609 (23I)_Jun 16b_Wrigley - 05 budget&amp;calendar LE 050824 (25I)_Wrigley - 06 simple chart Sep 14" xfId="1642"/>
    <cellStyle name="_New initiative 2004 Launch Schedule(for sales)_simple chart 050321 (128MMSSU)_Wrigley - 05 budget&amp;calendar 1R 050609 (23I)_Jun 16b_Wrigley - 05 budget&amp;calendar LE 050824 (25I)_Wrigley - 06 simple chart Sep 14 2" xfId="1643"/>
    <cellStyle name="_New initiative 2004 Launch Schedule(for sales)_simple chart 050321 (128MMSSU)_Wrigley - 05 budget&amp;calendar 1R 050609 (23I)_Jun 16b_Wrigley - 06 simple chart Sep 14" xfId="1644"/>
    <cellStyle name="_New initiative 2004 Launch Schedule(for sales)_simple chart 050321 (128MMSSU)_Wrigley - 05 budget&amp;calendar 1R 050609 (23I)_Jun 16b_Wrigley - 06 simple chart Sep 14 2" xfId="1645"/>
    <cellStyle name="_New initiative 2004 Launch Schedule(for sales)_simple chart 050321 (128MMSSU)_Wrigley - 05 budget&amp;calendar LE 050824 (25I)" xfId="1646"/>
    <cellStyle name="_New initiative 2004 Launch Schedule(for sales)_simple chart 050321 (128MMSSU)_Wrigley - 05 budget&amp;calendar LE 050824 (25I) 2" xfId="1647"/>
    <cellStyle name="_New initiative 2004 Launch Schedule(for sales)_simple chart 050321 (128MMSSU)_Wrigley - 05 budget&amp;calendar LE 050824 (25I)_Wrigley - 06 simple chart Sep 14" xfId="1648"/>
    <cellStyle name="_New initiative 2004 Launch Schedule(for sales)_simple chart 050321 (128MMSSU)_Wrigley - 05 budget&amp;calendar LE 050824 (25I)_Wrigley - 06 simple chart Sep 14 2" xfId="1649"/>
    <cellStyle name="_New initiative 2004 Launch Schedule(for sales)_simple chart 050321 (128MMSSU)_Wrigley - 05 budget&amp;calendar R1 050525 (21I) internal formate June 15" xfId="1650"/>
    <cellStyle name="_New initiative 2004 Launch Schedule(for sales)_simple chart 050321 (128MMSSU)_Wrigley - 05 budget&amp;calendar R1 050525 (21I) internal formate June 15 2" xfId="1651"/>
    <cellStyle name="_New initiative 2004 Launch Schedule(for sales)_simple chart 050321 (128MMSSU)_Wrigley - 05 budget&amp;calendar R1 050525 (21I) internal formate June 15_Book5" xfId="1652"/>
    <cellStyle name="_New initiative 2004 Launch Schedule(for sales)_simple chart 050321 (128MMSSU)_Wrigley - 05 budget&amp;calendar R1 050525 (21I) internal formate June 15_Book5 2" xfId="1653"/>
    <cellStyle name="_New initiative 2004 Launch Schedule(for sales)_simple chart 050321 (128MMSSU)_Wrigley - 05 budget&amp;calendar R1 050525 (21I) internal formate June 15_Wrigley - 05 budget&amp;calendar LE 050728 (25I)" xfId="1654"/>
    <cellStyle name="_New initiative 2004 Launch Schedule(for sales)_simple chart 050321 (128MMSSU)_Wrigley - 05 budget&amp;calendar R1 050525 (21I) internal formate June 15_Wrigley - 05 budget&amp;calendar LE 050728 (25I) 2" xfId="1655"/>
    <cellStyle name="_New initiative 2004 Launch Schedule(for sales)_simple chart 050321 (128MMSSU)_Wrigley - 05 budget&amp;calendar R1 050525 (21I) internal formate June 15_Wrigley - 05 budget&amp;calendar LE 050728 (25I)_Wrigley - 06 simple chart Sep 14" xfId="1656"/>
    <cellStyle name="_New initiative 2004 Launch Schedule(for sales)_simple chart 050321 (128MMSSU)_Wrigley - 05 budget&amp;calendar R1 050525 (21I) internal formate June 15_Wrigley - 05 budget&amp;calendar LE 050728 (25I)_Wrigley - 06 simple chart Sep 14 2" xfId="1657"/>
    <cellStyle name="_New initiative 2004 Launch Schedule(for sales)_simple chart 050321 (128MMSSU)_Wrigley - 05 budget&amp;calendar R1 050525 (21I) internal formate June 15_Wrigley - 05 budget&amp;calendar LE 050824 (25F)" xfId="1658"/>
    <cellStyle name="_New initiative 2004 Launch Schedule(for sales)_simple chart 050321 (128MMSSU)_Wrigley - 05 budget&amp;calendar R1 050525 (21I) internal formate June 15_Wrigley - 05 budget&amp;calendar LE 050824 (25F) 2" xfId="1659"/>
    <cellStyle name="_New initiative 2004 Launch Schedule(for sales)_simple chart 050321 (128MMSSU)_Wrigley - 05 budget&amp;calendar R1 050525 (21I) internal formate June 15_Wrigley - 05 budget&amp;calendar LE 050824 (25F)_Wrigley - 06 simple chart Sep 14" xfId="1660"/>
    <cellStyle name="_New initiative 2004 Launch Schedule(for sales)_simple chart 050321 (128MMSSU)_Wrigley - 05 budget&amp;calendar R1 050525 (21I) internal formate June 15_Wrigley - 05 budget&amp;calendar LE 050824 (25F)_Wrigley - 06 simple chart Sep 14 2" xfId="1661"/>
    <cellStyle name="_New initiative 2004 Launch Schedule(for sales)_simple chart 050321 (128MMSSU)_Wrigley - 05 budget&amp;calendar R1 050525 (21I) internal formate June 15_Wrigley - 05 budget&amp;calendar LE 050824 (25I)" xfId="1662"/>
    <cellStyle name="_New initiative 2004 Launch Schedule(for sales)_simple chart 050321 (128MMSSU)_Wrigley - 05 budget&amp;calendar R1 050525 (21I) internal formate June 15_Wrigley - 05 budget&amp;calendar LE 050824 (25I) 2" xfId="1663"/>
    <cellStyle name="_New initiative 2004 Launch Schedule(for sales)_simple chart 050321 (128MMSSU)_Wrigley - 05 budget&amp;calendar R1 050525 (21I) internal formate June 15_Wrigley - 05 budget&amp;calendar LE 050824 (25I)_Wrigley - 06 simple chart Sep 14" xfId="1664"/>
    <cellStyle name="_New initiative 2004 Launch Schedule(for sales)_simple chart 050321 (128MMSSU)_Wrigley - 05 budget&amp;calendar R1 050525 (21I) internal formate June 15_Wrigley - 05 budget&amp;calendar LE 050824 (25I)_Wrigley - 06 simple chart Sep 14 2" xfId="1665"/>
    <cellStyle name="_New initiative 2004 Launch Schedule(for sales)_simple chart 050321 (128MMSSU)_Wrigley - 05 budget&amp;calendar R1 050525 (21I) internal formate June 15_Wrigley - 06 simple chart Sep 14" xfId="1666"/>
    <cellStyle name="_New initiative 2004 Launch Schedule(for sales)_simple chart 050321 (128MMSSU)_Wrigley - 05 budget&amp;calendar R1 050525 (21I) internal formate June 15_Wrigley - 06 simple chart Sep 14 2" xfId="1667"/>
    <cellStyle name="_New initiative 2004 Launch Schedule(for sales)_simple chart 050321 (128MMSSU)_Wrigley - 06 simple chart Sep 14" xfId="1668"/>
    <cellStyle name="_New initiative 2004 Launch Schedule(for sales)_simple chart 050321 (128MMSSU)_Wrigley - 06 simple chart Sep 14 2" xfId="1669"/>
    <cellStyle name="_New initiative 2004 Launch Schedule(for sales)_TJ Masterflow June 15" xfId="1670"/>
    <cellStyle name="_New initiative 2004 Launch Schedule(for sales)_TJ Masterflow June 15 2" xfId="1671"/>
    <cellStyle name="_New initiative 2004 Launch Schedule(for sales)_TJ Masterflow June 15_Book5" xfId="1672"/>
    <cellStyle name="_New initiative 2004 Launch Schedule(for sales)_TJ Masterflow June 15_Book5 2" xfId="1673"/>
    <cellStyle name="_New initiative 2004 Launch Schedule(for sales)_TJ Masterflow June 15_Wrigley - 05 budget&amp;calendar LE 050728 (25I)" xfId="1674"/>
    <cellStyle name="_New initiative 2004 Launch Schedule(for sales)_TJ Masterflow June 15_Wrigley - 05 budget&amp;calendar LE 050728 (25I) 2" xfId="1675"/>
    <cellStyle name="_New initiative 2004 Launch Schedule(for sales)_TJ Masterflow June 15_Wrigley - 05 budget&amp;calendar LE 050728 (25I)_Wrigley - 06 simple chart Sep 14" xfId="1676"/>
    <cellStyle name="_New initiative 2004 Launch Schedule(for sales)_TJ Masterflow June 15_Wrigley - 05 budget&amp;calendar LE 050728 (25I)_Wrigley - 06 simple chart Sep 14 2" xfId="1677"/>
    <cellStyle name="_New initiative 2004 Launch Schedule(for sales)_TJ Masterflow June 15_Wrigley - 05 budget&amp;calendar LE 050824 (25F)" xfId="1678"/>
    <cellStyle name="_New initiative 2004 Launch Schedule(for sales)_TJ Masterflow June 15_Wrigley - 05 budget&amp;calendar LE 050824 (25F) 2" xfId="1679"/>
    <cellStyle name="_New initiative 2004 Launch Schedule(for sales)_TJ Masterflow June 15_Wrigley - 05 budget&amp;calendar LE 050824 (25F)_Wrigley - 06 simple chart Sep 14" xfId="1680"/>
    <cellStyle name="_New initiative 2004 Launch Schedule(for sales)_TJ Masterflow June 15_Wrigley - 05 budget&amp;calendar LE 050824 (25F)_Wrigley - 06 simple chart Sep 14 2" xfId="1681"/>
    <cellStyle name="_New initiative 2004 Launch Schedule(for sales)_TJ Masterflow June 15_Wrigley - 05 budget&amp;calendar LE 050824 (25I)" xfId="1682"/>
    <cellStyle name="_New initiative 2004 Launch Schedule(for sales)_TJ Masterflow June 15_Wrigley - 05 budget&amp;calendar LE 050824 (25I) 2" xfId="1683"/>
    <cellStyle name="_New initiative 2004 Launch Schedule(for sales)_TJ Masterflow June 15_Wrigley - 05 budget&amp;calendar LE 050824 (25I)_Wrigley - 06 simple chart Sep 14" xfId="1684"/>
    <cellStyle name="_New initiative 2004 Launch Schedule(for sales)_TJ Masterflow June 15_Wrigley - 05 budget&amp;calendar LE 050824 (25I)_Wrigley - 06 simple chart Sep 14 2" xfId="1685"/>
    <cellStyle name="_New initiative 2004 Launch Schedule(for sales)_TJ Masterflow June 15_Wrigley - 06 simple chart Sep 14" xfId="1686"/>
    <cellStyle name="_New initiative 2004 Launch Schedule(for sales)_TJ Masterflow June 15_Wrigley - 06 simple chart Sep 14 2" xfId="1687"/>
    <cellStyle name="_New initiative 2004 Launch Schedule(for sales)_TP Masterflow June 15a" xfId="1688"/>
    <cellStyle name="_New initiative 2004 Launch Schedule(for sales)_TP Masterflow June 15a 2" xfId="1689"/>
    <cellStyle name="_New initiative 2004 Launch Schedule(for sales)_TP Masterflow June 15a_Book5" xfId="1690"/>
    <cellStyle name="_New initiative 2004 Launch Schedule(for sales)_TP Masterflow June 15a_Book5 2" xfId="1691"/>
    <cellStyle name="_New initiative 2004 Launch Schedule(for sales)_TP Masterflow June 15a_Wrigley - 05 budget&amp;calendar LE 050728 (25I)" xfId="1692"/>
    <cellStyle name="_New initiative 2004 Launch Schedule(for sales)_TP Masterflow June 15a_Wrigley - 05 budget&amp;calendar LE 050728 (25I) 2" xfId="1693"/>
    <cellStyle name="_New initiative 2004 Launch Schedule(for sales)_TP Masterflow June 15a_Wrigley - 05 budget&amp;calendar LE 050728 (25I)_Wrigley - 06 simple chart Sep 14" xfId="1694"/>
    <cellStyle name="_New initiative 2004 Launch Schedule(for sales)_TP Masterflow June 15a_Wrigley - 05 budget&amp;calendar LE 050728 (25I)_Wrigley - 06 simple chart Sep 14 2" xfId="1695"/>
    <cellStyle name="_New initiative 2004 Launch Schedule(for sales)_TP Masterflow June 15a_Wrigley - 05 budget&amp;calendar LE 050824 (25F)" xfId="1696"/>
    <cellStyle name="_New initiative 2004 Launch Schedule(for sales)_TP Masterflow June 15a_Wrigley - 05 budget&amp;calendar LE 050824 (25F) 2" xfId="1697"/>
    <cellStyle name="_New initiative 2004 Launch Schedule(for sales)_TP Masterflow June 15a_Wrigley - 05 budget&amp;calendar LE 050824 (25F)_Wrigley - 06 simple chart Sep 14" xfId="1698"/>
    <cellStyle name="_New initiative 2004 Launch Schedule(for sales)_TP Masterflow June 15a_Wrigley - 05 budget&amp;calendar LE 050824 (25F)_Wrigley - 06 simple chart Sep 14 2" xfId="1699"/>
    <cellStyle name="_New initiative 2004 Launch Schedule(for sales)_TP Masterflow June 15a_Wrigley - 05 budget&amp;calendar LE 050824 (25I)" xfId="1700"/>
    <cellStyle name="_New initiative 2004 Launch Schedule(for sales)_TP Masterflow June 15a_Wrigley - 05 budget&amp;calendar LE 050824 (25I) 2" xfId="1701"/>
    <cellStyle name="_New initiative 2004 Launch Schedule(for sales)_TP Masterflow June 15a_Wrigley - 05 budget&amp;calendar LE 050824 (25I)_Wrigley - 06 simple chart Sep 14" xfId="1702"/>
    <cellStyle name="_New initiative 2004 Launch Schedule(for sales)_TP Masterflow June 15a_Wrigley - 05 budget&amp;calendar LE 050824 (25I)_Wrigley - 06 simple chart Sep 14 2" xfId="1703"/>
    <cellStyle name="_New initiative 2004 Launch Schedule(for sales)_TP Masterflow June 15a_Wrigley - 06 simple chart Sep 14" xfId="1704"/>
    <cellStyle name="_New initiative 2004 Launch Schedule(for sales)_TP Masterflow June 15a_Wrigley - 06 simple chart Sep 14 2" xfId="1705"/>
    <cellStyle name="_New initiative 2004 Launch Schedule(for sales)_Wrigley - 05 budget&amp;calendar 1R 050609 (23I)_Jun 16b" xfId="1706"/>
    <cellStyle name="_New initiative 2004 Launch Schedule(for sales)_Wrigley - 05 budget&amp;calendar 1R 050609 (23I)_Jun 16b 2" xfId="1707"/>
    <cellStyle name="_New initiative 2004 Launch Schedule(for sales)_Wrigley - 05 budget&amp;calendar 1R 050609 (23I)_Jun 16b_Book5" xfId="1708"/>
    <cellStyle name="_New initiative 2004 Launch Schedule(for sales)_Wrigley - 05 budget&amp;calendar 1R 050609 (23I)_Jun 16b_Book5 2" xfId="1709"/>
    <cellStyle name="_New initiative 2004 Launch Schedule(for sales)_Wrigley - 05 budget&amp;calendar 1R 050609 (23I)_Jun 16b_Wrigley - 05 budget&amp;calendar LE 050728 (25I)" xfId="1710"/>
    <cellStyle name="_New initiative 2004 Launch Schedule(for sales)_Wrigley - 05 budget&amp;calendar 1R 050609 (23I)_Jun 16b_Wrigley - 05 budget&amp;calendar LE 050728 (25I) 2" xfId="1711"/>
    <cellStyle name="_New initiative 2004 Launch Schedule(for sales)_Wrigley - 05 budget&amp;calendar 1R 050609 (23I)_Jun 16b_Wrigley - 05 budget&amp;calendar LE 050728 (25I)_Wrigley - 06 simple chart Sep 14" xfId="1712"/>
    <cellStyle name="_New initiative 2004 Launch Schedule(for sales)_Wrigley - 05 budget&amp;calendar 1R 050609 (23I)_Jun 16b_Wrigley - 05 budget&amp;calendar LE 050728 (25I)_Wrigley - 06 simple chart Sep 14 2" xfId="1713"/>
    <cellStyle name="_New initiative 2004 Launch Schedule(for sales)_Wrigley - 05 budget&amp;calendar 1R 050609 (23I)_Jun 16b_Wrigley - 05 budget&amp;calendar LE 050824 (25F)" xfId="1714"/>
    <cellStyle name="_New initiative 2004 Launch Schedule(for sales)_Wrigley - 05 budget&amp;calendar 1R 050609 (23I)_Jun 16b_Wrigley - 05 budget&amp;calendar LE 050824 (25F) 2" xfId="1715"/>
    <cellStyle name="_New initiative 2004 Launch Schedule(for sales)_Wrigley - 05 budget&amp;calendar 1R 050609 (23I)_Jun 16b_Wrigley - 05 budget&amp;calendar LE 050824 (25F)_Wrigley - 06 simple chart Sep 14" xfId="1716"/>
    <cellStyle name="_New initiative 2004 Launch Schedule(for sales)_Wrigley - 05 budget&amp;calendar 1R 050609 (23I)_Jun 16b_Wrigley - 05 budget&amp;calendar LE 050824 (25F)_Wrigley - 06 simple chart Sep 14 2" xfId="1717"/>
    <cellStyle name="_New initiative 2004 Launch Schedule(for sales)_Wrigley - 05 budget&amp;calendar 1R 050609 (23I)_Jun 16b_Wrigley - 05 budget&amp;calendar LE 050824 (25I)" xfId="1718"/>
    <cellStyle name="_New initiative 2004 Launch Schedule(for sales)_Wrigley - 05 budget&amp;calendar 1R 050609 (23I)_Jun 16b_Wrigley - 05 budget&amp;calendar LE 050824 (25I) 2" xfId="1719"/>
    <cellStyle name="_New initiative 2004 Launch Schedule(for sales)_Wrigley - 05 budget&amp;calendar 1R 050609 (23I)_Jun 16b_Wrigley - 05 budget&amp;calendar LE 050824 (25I)_Wrigley - 06 simple chart Sep 14" xfId="1720"/>
    <cellStyle name="_New initiative 2004 Launch Schedule(for sales)_Wrigley - 05 budget&amp;calendar 1R 050609 (23I)_Jun 16b_Wrigley - 05 budget&amp;calendar LE 050824 (25I)_Wrigley - 06 simple chart Sep 14 2" xfId="1721"/>
    <cellStyle name="_New initiative 2004 Launch Schedule(for sales)_Wrigley - 05 budget&amp;calendar 1R 050609 (23I)_Jun 16b_Wrigley - 06 simple chart Sep 14" xfId="1722"/>
    <cellStyle name="_New initiative 2004 Launch Schedule(for sales)_Wrigley - 05 budget&amp;calendar 1R 050609 (23I)_Jun 16b_Wrigley - 06 simple chart Sep 14 2" xfId="1723"/>
    <cellStyle name="_New initiative 2004 Launch Schedule(for sales)_Wrigley - 05 budget&amp;calendar LE 050824 (25I)" xfId="1724"/>
    <cellStyle name="_New initiative 2004 Launch Schedule(for sales)_Wrigley - 05 budget&amp;calendar LE 050824 (25I) 2" xfId="1725"/>
    <cellStyle name="_New initiative 2004 Launch Schedule(for sales)_Wrigley - 05 budget&amp;calendar LE 050824 (25I)_Wrigley - 06 simple chart Sep 14" xfId="1726"/>
    <cellStyle name="_New initiative 2004 Launch Schedule(for sales)_Wrigley - 05 budget&amp;calendar LE 050824 (25I)_Wrigley - 06 simple chart Sep 14 2" xfId="1727"/>
    <cellStyle name="_New initiative 2004 Launch Schedule(for sales)_Wrigley - 05 budget&amp;calendar R1 050525 (21I) internal formate June 15" xfId="1728"/>
    <cellStyle name="_New initiative 2004 Launch Schedule(for sales)_Wrigley - 05 budget&amp;calendar R1 050525 (21I) internal formate June 15 2" xfId="1729"/>
    <cellStyle name="_New initiative 2004 Launch Schedule(for sales)_Wrigley - 05 budget&amp;calendar R1 050525 (21I) internal formate June 15_Book5" xfId="1730"/>
    <cellStyle name="_New initiative 2004 Launch Schedule(for sales)_Wrigley - 05 budget&amp;calendar R1 050525 (21I) internal formate June 15_Book5 2" xfId="1731"/>
    <cellStyle name="_New initiative 2004 Launch Schedule(for sales)_Wrigley - 05 budget&amp;calendar R1 050525 (21I) internal formate June 15_Wrigley - 05 budget&amp;calendar LE 050728 (25I)" xfId="1732"/>
    <cellStyle name="_New initiative 2004 Launch Schedule(for sales)_Wrigley - 05 budget&amp;calendar R1 050525 (21I) internal formate June 15_Wrigley - 05 budget&amp;calendar LE 050728 (25I) 2" xfId="1733"/>
    <cellStyle name="_New initiative 2004 Launch Schedule(for sales)_Wrigley - 05 budget&amp;calendar R1 050525 (21I) internal formate June 15_Wrigley - 05 budget&amp;calendar LE 050728 (25I)_Wrigley - 06 simple chart Sep 14" xfId="1734"/>
    <cellStyle name="_New initiative 2004 Launch Schedule(for sales)_Wrigley - 05 budget&amp;calendar R1 050525 (21I) internal formate June 15_Wrigley - 05 budget&amp;calendar LE 050728 (25I)_Wrigley - 06 simple chart Sep 14 2" xfId="1735"/>
    <cellStyle name="_New initiative 2004 Launch Schedule(for sales)_Wrigley - 05 budget&amp;calendar R1 050525 (21I) internal formate June 15_Wrigley - 05 budget&amp;calendar LE 050824 (25F)" xfId="1736"/>
    <cellStyle name="_New initiative 2004 Launch Schedule(for sales)_Wrigley - 05 budget&amp;calendar R1 050525 (21I) internal formate June 15_Wrigley - 05 budget&amp;calendar LE 050824 (25F) 2" xfId="1737"/>
    <cellStyle name="_New initiative 2004 Launch Schedule(for sales)_Wrigley - 05 budget&amp;calendar R1 050525 (21I) internal formate June 15_Wrigley - 05 budget&amp;calendar LE 050824 (25F)_Wrigley - 06 simple chart Sep 14" xfId="1738"/>
    <cellStyle name="_New initiative 2004 Launch Schedule(for sales)_Wrigley - 05 budget&amp;calendar R1 050525 (21I) internal formate June 15_Wrigley - 05 budget&amp;calendar LE 050824 (25F)_Wrigley - 06 simple chart Sep 14 2" xfId="1739"/>
    <cellStyle name="_New initiative 2004 Launch Schedule(for sales)_Wrigley - 05 budget&amp;calendar R1 050525 (21I) internal formate June 15_Wrigley - 05 budget&amp;calendar LE 050824 (25I)" xfId="1740"/>
    <cellStyle name="_New initiative 2004 Launch Schedule(for sales)_Wrigley - 05 budget&amp;calendar R1 050525 (21I) internal formate June 15_Wrigley - 05 budget&amp;calendar LE 050824 (25I) 2" xfId="1741"/>
    <cellStyle name="_New initiative 2004 Launch Schedule(for sales)_Wrigley - 05 budget&amp;calendar R1 050525 (21I) internal formate June 15_Wrigley - 05 budget&amp;calendar LE 050824 (25I)_Wrigley - 06 simple chart Sep 14" xfId="1742"/>
    <cellStyle name="_New initiative 2004 Launch Schedule(for sales)_Wrigley - 05 budget&amp;calendar R1 050525 (21I) internal formate June 15_Wrigley - 05 budget&amp;calendar LE 050824 (25I)_Wrigley - 06 simple chart Sep 14 2" xfId="1743"/>
    <cellStyle name="_New initiative 2004 Launch Schedule(for sales)_Wrigley - 05 budget&amp;calendar R1 050525 (21I) internal formate June 15_Wrigley - 06 simple chart Sep 14" xfId="1744"/>
    <cellStyle name="_New initiative 2004 Launch Schedule(for sales)_Wrigley - 05 budget&amp;calendar R1 050525 (21I) internal formate June 15_Wrigley - 06 simple chart Sep 14 2" xfId="1745"/>
    <cellStyle name="_New initiative 2004 Launch Schedule(for sales)_Wrigley - 06 simple chart Sep 14" xfId="1746"/>
    <cellStyle name="_New initiative 2004 Launch Schedule(for sales)_Wrigley - 06 simple chart Sep 14 2" xfId="1747"/>
    <cellStyle name="_Nov_2006" xfId="1748"/>
    <cellStyle name="_Nov_2006 2" xfId="1749"/>
    <cellStyle name="_Nov_2006 3" xfId="1750"/>
    <cellStyle name="_Nov_2006 3 2" xfId="1751"/>
    <cellStyle name="_O01.001.020407_Profits tax test Carpatica Bank" xfId="1752"/>
    <cellStyle name="_O01.001.020407_Profits tax test Carpatica Bank 2" xfId="1753"/>
    <cellStyle name="_O01.001.020407_Profits tax test Carpatica Bank 3" xfId="1754"/>
    <cellStyle name="_O01.001.020407_Profits tax test Carpatica Bank 3 2" xfId="1755"/>
    <cellStyle name="_O01.001.120407_Profits tax test Carpatica Invest" xfId="1756"/>
    <cellStyle name="_O01.001.120407_Profits tax test Carpatica Invest 2" xfId="1757"/>
    <cellStyle name="_O01.001.120407_Profits tax test Carpatica Invest 3" xfId="1758"/>
    <cellStyle name="_O01.001.120407_Profits tax test Carpatica Invest 3 2" xfId="1759"/>
    <cellStyle name="_O01.003.290107_Profits tax test" xfId="1760"/>
    <cellStyle name="_O01.051107 Profits tax_Lafarge Ciment _ AA" xfId="1761"/>
    <cellStyle name="_O01.051107 Profits tax_Lafarge Ciment _ AA 2" xfId="1762"/>
    <cellStyle name="_O01.051107 Profits tax_Lafarge Ciment _ AA 3" xfId="1763"/>
    <cellStyle name="_O01.051107 Profits tax_Lafarge Ciment _ AA 3 2" xfId="1764"/>
    <cellStyle name="_O1.002.26102007 - Profits tax test Sep07_revised" xfId="1765"/>
    <cellStyle name="_O1.02.160407_Profits tax_GB var 2" xfId="1766"/>
    <cellStyle name="_O1.03.260707_Profits test 06" xfId="1767"/>
    <cellStyle name="_O2_001_270907_VAT test_2005" xfId="1768"/>
    <cellStyle name="_O2_003_270907_VAT test_2007" xfId="1769"/>
    <cellStyle name="_Oct_2006" xfId="1770"/>
    <cellStyle name="_Oct_2006 2" xfId="1771"/>
    <cellStyle name="_Oct_2006 3" xfId="1772"/>
    <cellStyle name="_Oct_2006 3 2" xfId="1773"/>
    <cellStyle name="_Oferta Offsceen Dove" xfId="1774"/>
    <cellStyle name="_OMF _K Tech_2007" xfId="1775"/>
    <cellStyle name="_OMF _K Tech_2007_final version" xfId="1776"/>
    <cellStyle name="_OMF _K Tech_2007_PWC" xfId="1777"/>
    <cellStyle name="_OMF 06_v" xfId="1778"/>
    <cellStyle name="_OMF 06_v_Group reporting forms 31 12 08 RTP_PBC " xfId="1779"/>
    <cellStyle name="_OMF 06_v_Sheet1" xfId="1780"/>
    <cellStyle name="_OMF AGIP 2006" xfId="1781"/>
    <cellStyle name="_OMF_31.12.2008" xfId="1782"/>
    <cellStyle name="_OMF_FAR_2007 " xfId="1783"/>
    <cellStyle name="_OOH_Koleos_2008_23 07_confirmari" xfId="1784"/>
    <cellStyle name="_OOH_Koleos_2008_23.07_var3" xfId="1785"/>
    <cellStyle name="_OOH_Laguna_2008_06feb" xfId="1786"/>
    <cellStyle name="_OOH_Laguna_2008_18feb" xfId="1787"/>
    <cellStyle name="_OOH_Laguna_2008_19.02" xfId="1788"/>
    <cellStyle name="_OOH_Laguna_2008_25 feb final cu craiova" xfId="1789"/>
    <cellStyle name="_OOH_Laguna_2008_25feb final final" xfId="1790"/>
    <cellStyle name="_OPEX Comparison OB.SG vs. 05" xfId="1791"/>
    <cellStyle name="_OPEX Comparison OB.SG vs. 05 2" xfId="1792"/>
    <cellStyle name="_OPEX MGL 2008 " xfId="1793"/>
    <cellStyle name="_Overdraft_K-Tech_2007" xfId="1794"/>
    <cellStyle name="_P&amp;L IBM_Dec 2007-vs3" xfId="1795"/>
    <cellStyle name="_P&amp;L IBM_Dec 2007-vs3_Group reporting forms 31 12 08 RTP_PBC " xfId="1796"/>
    <cellStyle name="_P&amp;L IBM_Dec 2007-vs3_Sheet1" xfId="1797"/>
    <cellStyle name="_P&amp;L_Luxten_08vs07" xfId="1798"/>
    <cellStyle name="_payables holding" xfId="1799"/>
    <cellStyle name="_payables holding_Eph_Holding_OMF_31.12.2008_10.04.2009_MN_checked_" xfId="1800"/>
    <cellStyle name="_Payables Transgaz 2007" xfId="1801"/>
    <cellStyle name="_Payables_Macon2007" xfId="1802"/>
    <cellStyle name="_Paybales_v2" xfId="1803"/>
    <cellStyle name="_Payroll 06_IBM" xfId="1804"/>
    <cellStyle name="_Payroll AGIP 2007" xfId="1805"/>
    <cellStyle name="_Payroll Mars 2007" xfId="1806"/>
    <cellStyle name="_Payroll Rehau 2005" xfId="1807"/>
    <cellStyle name="_Payroll Training" xfId="1808"/>
    <cellStyle name="_Payroll_07" xfId="1809"/>
    <cellStyle name="_Payroll_07 de la raluca" xfId="1810"/>
    <cellStyle name="_Payroll_KanalD2007" xfId="1811"/>
    <cellStyle name="_Payroll_Otelinox_2007" xfId="1812"/>
    <cellStyle name="_Payroll_Texaco" xfId="1813"/>
    <cellStyle name="_Payroll_Vilmar_2006_" xfId="1814"/>
    <cellStyle name="_Payroll06_yazaki" xfId="1815"/>
    <cellStyle name="_Payroll-2006" xfId="1816"/>
    <cellStyle name="_PBC&gt;&gt;&gt;Sales Volume 2008" xfId="1817"/>
    <cellStyle name="_PBC&gt;&gt;&gt;Sales Volume 2008 2" xfId="1818"/>
    <cellStyle name="_Pentru Andreea (624)" xfId="1819"/>
    <cellStyle name="_Pentru Andreea (624) 2" xfId="1820"/>
    <cellStyle name="_Pepsi projections_mapping production cost 28.10.2009" xfId="1821"/>
    <cellStyle name="_PERSONAL" xfId="1822"/>
    <cellStyle name="_PERSONAL_1" xfId="1823"/>
    <cellStyle name="_PERSONAL_1_~1182476" xfId="1824"/>
    <cellStyle name="_PERSONAL_1_~5743106" xfId="1825"/>
    <cellStyle name="_PERSONAL_1_081203 Loans in real estate" xfId="1826"/>
    <cellStyle name="_PERSONAL_1_081216 Loans in real estate" xfId="1827"/>
    <cellStyle name="_PERSONAL_1_12_08 scadentare" xfId="1828"/>
    <cellStyle name="_PERSONAL_1_Chancen_Risken_D per 12-01" xfId="1829"/>
    <cellStyle name="_PERSONAL_1_EBIT-Übersicht 08-01" xfId="1830"/>
    <cellStyle name="_PERSONAL_1_IFRS CONSO Tiriac Imobiliare_2007_v 10 jul" xfId="1831"/>
    <cellStyle name="_PERSONAL_1_info_shareholders" xfId="1832"/>
    <cellStyle name="_PERSONAL_1_KER fix" xfId="1833"/>
    <cellStyle name="_PERSONAL_1_KER Monat 06-02 - NOZ" xfId="1834"/>
    <cellStyle name="_PERSONAL_1_KER-Monat-12-01" xfId="1835"/>
    <cellStyle name="_PERSONAL_1_KER-Monat-12-01 - fix 11-01-02 - GF" xfId="1836"/>
    <cellStyle name="_PERSONAL_1_Lang_KER" xfId="1837"/>
    <cellStyle name="_PERSONAL_1_Loans ARPO 31.12.2008" xfId="1838"/>
    <cellStyle name="_PERSONAL_1_Loans_Daneridge RO_31.12.2008" xfId="1839"/>
    <cellStyle name="_PERSONAL_1_Loans_Goldale Investment_31.12.2008" xfId="1840"/>
    <cellStyle name="_PERSONAL_1_Loans_International AC_31.12.2008" xfId="1841"/>
    <cellStyle name="_PERSONAL_1_Loans_ITH Commercial TM_31.12.2008v2" xfId="1842"/>
    <cellStyle name="_PERSONAL_1_Mappe4" xfId="1843"/>
    <cellStyle name="_PERSONAL_1_So. Erträge lt. HR 05-01" xfId="1844"/>
    <cellStyle name="_Petrutu" xfId="1845"/>
    <cellStyle name="_PL_MJM_ iun 2007" xfId="1846"/>
    <cellStyle name="_Plug" xfId="1847"/>
    <cellStyle name="_Plug_ARO_figures_2004" xfId="1848"/>
    <cellStyle name="_Plug_ARO_figures_2004 2" xfId="1849"/>
    <cellStyle name="_Plug_ARO_figures_2004 3" xfId="1850"/>
    <cellStyle name="_Plug_ARO_figures_2004 3 2" xfId="1851"/>
    <cellStyle name="_Plug_Depletion calc 6m 2004" xfId="1852"/>
    <cellStyle name="_Plug_Depletion calc 6m 2004 2" xfId="1853"/>
    <cellStyle name="_Plug_Depletion calc 6m 2004 3" xfId="1854"/>
    <cellStyle name="_Plug_Depletion calc 6m 2004 3 2" xfId="1855"/>
    <cellStyle name="_Plug_PBC 6m 2004 Lenina mine all" xfId="1856"/>
    <cellStyle name="_Plug_PBC 6m 2004 Lenina mine all 2" xfId="1857"/>
    <cellStyle name="_Plug_PBC 6m 2004 Lenina mine all 3" xfId="1858"/>
    <cellStyle name="_Plug_PBC 6m 2004 Lenina mine all 3 2" xfId="1859"/>
    <cellStyle name="_Plug_PBC Lenina mine support for adjs  6m 2004" xfId="1860"/>
    <cellStyle name="_Plug_PBC Lenina mine support for adjs  6m 2004 2" xfId="1861"/>
    <cellStyle name="_Plug_PBC Lenina mine support for adjs  6m 2004 3" xfId="1862"/>
    <cellStyle name="_Plug_PBC Lenina mine support for adjs  6m 2004 3 2" xfId="1863"/>
    <cellStyle name="_Plug_Transformation_Lenina mine_12m2003_NGW adj" xfId="1864"/>
    <cellStyle name="_Plug_Transformation_Sibirginskiy mine_6m2004 NGW" xfId="1865"/>
    <cellStyle name="_Plug_ГААП 1 полугодие от Том.раз." xfId="1866"/>
    <cellStyle name="_Plug_ГААП 6 месяцев 2004г Ленина испр" xfId="1867"/>
    <cellStyle name="_Plug_ГААП 6 месяцев 2004г Ленина испр 2" xfId="1868"/>
    <cellStyle name="_Plug_ГААП 6 месяцев 2004г Ленина испр 3" xfId="1869"/>
    <cellStyle name="_Plug_ГААП 6 месяцев 2004г Ленина испр 3 2" xfId="1870"/>
    <cellStyle name="_Plug_Дополнение к  GAAP 1 полуг 2004 г" xfId="1871"/>
    <cellStyle name="_Plug_Дополнение к  GAAP 1 полуг 2004 г 2" xfId="1872"/>
    <cellStyle name="_Plug_Дополнение к  GAAP 1 полуг 2004 г 3" xfId="1873"/>
    <cellStyle name="_Plug_Дополнение к  GAAP 1 полуг 2004 г 3 2" xfId="1874"/>
    <cellStyle name="_Plug_РВС ГААП 6 мес 03 Ленина" xfId="1875"/>
    <cellStyle name="_Plug_РВС_ ш. Ленина_01.03.04 adj" xfId="1876"/>
    <cellStyle name="_Plug_Р-з Сибиргинский 6 мес 2004 GAAP" xfId="1877"/>
    <cellStyle name="_Plug_Ф3" xfId="1878"/>
    <cellStyle name="_Plug_Шахта_Сибиргинская" xfId="1879"/>
    <cellStyle name="_Plug_Шахта_Сибиргинская 2" xfId="1880"/>
    <cellStyle name="_Plug_Шахта_Сибиргинская 3" xfId="1881"/>
    <cellStyle name="_Plug_Шахта_Сибиргинская 3 2" xfId="1882"/>
    <cellStyle name="_PP Masterflow June 15a" xfId="1883"/>
    <cellStyle name="_PP Masterflow June 15a 2" xfId="1884"/>
    <cellStyle name="_PP Masterflow June 15a_Book5" xfId="1885"/>
    <cellStyle name="_PP Masterflow June 15a_Book5 2" xfId="1886"/>
    <cellStyle name="_PP Masterflow June 15a_Wrigley - 05 budget&amp;calendar LE 050728 (25I)" xfId="1887"/>
    <cellStyle name="_PP Masterflow June 15a_Wrigley - 05 budget&amp;calendar LE 050728 (25I) 2" xfId="1888"/>
    <cellStyle name="_PP Masterflow June 15a_Wrigley - 05 budget&amp;calendar LE 050728 (25I)_Wrigley - 06 simple chart Sep 14" xfId="1889"/>
    <cellStyle name="_PP Masterflow June 15a_Wrigley - 05 budget&amp;calendar LE 050728 (25I)_Wrigley - 06 simple chart Sep 14 2" xfId="1890"/>
    <cellStyle name="_PP Masterflow June 15a_Wrigley - 05 budget&amp;calendar LE 050824 (25F)" xfId="1891"/>
    <cellStyle name="_PP Masterflow June 15a_Wrigley - 05 budget&amp;calendar LE 050824 (25F) 2" xfId="1892"/>
    <cellStyle name="_PP Masterflow June 15a_Wrigley - 05 budget&amp;calendar LE 050824 (25F)_Wrigley - 06 simple chart Sep 14" xfId="1893"/>
    <cellStyle name="_PP Masterflow June 15a_Wrigley - 05 budget&amp;calendar LE 050824 (25F)_Wrigley - 06 simple chart Sep 14 2" xfId="1894"/>
    <cellStyle name="_PP Masterflow June 15a_Wrigley - 05 budget&amp;calendar LE 050824 (25I)" xfId="1895"/>
    <cellStyle name="_PP Masterflow June 15a_Wrigley - 05 budget&amp;calendar LE 050824 (25I) 2" xfId="1896"/>
    <cellStyle name="_PP Masterflow June 15a_Wrigley - 05 budget&amp;calendar LE 050824 (25I)_Wrigley - 06 simple chart Sep 14" xfId="1897"/>
    <cellStyle name="_PP Masterflow June 15a_Wrigley - 05 budget&amp;calendar LE 050824 (25I)_Wrigley - 06 simple chart Sep 14 2" xfId="1898"/>
    <cellStyle name="_PP Masterflow June 15a_Wrigley - 06 simple chart Sep 14" xfId="1899"/>
    <cellStyle name="_PP Masterflow June 15a_Wrigley - 06 simple chart Sep 14 2" xfId="1900"/>
    <cellStyle name="_Pre Strat Review Assumptions_26.01.07" xfId="1901"/>
    <cellStyle name="_Preliminary analytics Bayer 2007" xfId="1902"/>
    <cellStyle name="_Preliminary analytics Bayer 2007 2" xfId="1903"/>
    <cellStyle name="_Preliminary analytics Bayer 2007 3" xfId="1904"/>
    <cellStyle name="_Preliminary analytics Bayer 2007 3 2" xfId="1905"/>
    <cellStyle name="_Preliminary analytics Bayer 2007_Group reporting forms 31 12 08 RTP_PBC " xfId="1906"/>
    <cellStyle name="_Preliminary analytics Bayer 2007_Sheet1" xfId="1907"/>
    <cellStyle name="_Profit tax reconciliation" xfId="1908"/>
    <cellStyle name="_Profit tax resonability_December_2006" xfId="1909"/>
    <cellStyle name="_Profit tax resonability_December_2006 2" xfId="1910"/>
    <cellStyle name="_Profit tax resonability_December_2006 3" xfId="1911"/>
    <cellStyle name="_Profit tax resonability_December_2006 3 2" xfId="1912"/>
    <cellStyle name="_Profits tax computation Q4" xfId="1913"/>
    <cellStyle name="_PROGRAM_INVESTITII_2006_" xfId="1914"/>
    <cellStyle name="_ProvBonus 03.2009" xfId="1915"/>
    <cellStyle name="_provizioane clienti dec" xfId="1916"/>
    <cellStyle name="_Q-Sadovky-výkaz-2003-07-01" xfId="1917"/>
    <cellStyle name="_Q-Sadovky-výkaz-2003-07-01_1" xfId="1918"/>
    <cellStyle name="_Q-Sadovky-výkaz-2003-07-01_2" xfId="1919"/>
    <cellStyle name="_Q-Sadovky-výkaz-2003-07-01_2_081216 Loans in real estate" xfId="1920"/>
    <cellStyle name="_Q-Sadovky-výkaz-2003-07-01_2_Cash flow up-dated 15.07.2008 Adriana" xfId="1921"/>
    <cellStyle name="_Q-Sadovky-výkaz-2003-07-01_2_IFRS CONSO Tiriac Imobiliare_2007_v 10 jul" xfId="1922"/>
    <cellStyle name="_Q-Sadovky-výkaz-2003-07-01_2_info_shareholders" xfId="1923"/>
    <cellStyle name="_Q-Sadovky-výkaz-2003-07-01_2_Loan Medusa" xfId="1924"/>
    <cellStyle name="_Q-Sadovky-výkaz-2003-07-01_2_Loans Goldale_2008_v2" xfId="1925"/>
    <cellStyle name="_Q-Sadovky-výkaz-2003-07-01_2_Loans Masterange_2008 (version 2)" xfId="1926"/>
    <cellStyle name="_Q-Sadovky-výkaz-2003-07-01_2_Loans Masterange_2008_AD" xfId="1927"/>
    <cellStyle name="_Q-Sadovky-výkaz-2003-07-01_2_Loans Roses Residential Park" xfId="1928"/>
    <cellStyle name="_Q-Sadovky-výkaz-2003-07-01_2_Loans_Automotive_2008_v2" xfId="1929"/>
    <cellStyle name="_Q-Sadovky-výkaz-2003-07-01_2_Loans_Goldale Investment_31.12.2008" xfId="1930"/>
    <cellStyle name="_Q-Sadovky-výkaz-2003-07-01_2_Loans_International AC_31.12.2008" xfId="1931"/>
    <cellStyle name="_Q-Sadovky-výkaz-2003-07-01_2_Loans_ITH Commercial TM_31.12.2008v2" xfId="1932"/>
    <cellStyle name="_Q-Sadovky-výkaz-2003-07-01_2_Loans_SunImob_31.12.2008" xfId="1933"/>
    <cellStyle name="_Q-Sadovky-výkaz-2003-07-01_2_ROBOR 2008" xfId="1934"/>
    <cellStyle name="_Q-Sadovky-výkaz-2003-07-01_3" xfId="1935"/>
    <cellStyle name="_Reconcliation final vs audited TB" xfId="1936"/>
    <cellStyle name="_Reconcliation final vs audited TB 2" xfId="1937"/>
    <cellStyle name="_Reconcliation final vs audited TB 3" xfId="1938"/>
    <cellStyle name="_Reconcliation final vs audited TB 3 2" xfId="1939"/>
    <cellStyle name="_Related_parties_note" xfId="1940"/>
    <cellStyle name="_Reporting_Jun" xfId="1941"/>
    <cellStyle name="_Reporting_March" xfId="1942"/>
    <cellStyle name="_Revenue reversal_826_12_2009" xfId="1943"/>
    <cellStyle name="_ROBOR 2008" xfId="1944"/>
    <cellStyle name="_Romcar_AP_2005" xfId="1945"/>
    <cellStyle name="_Row1" xfId="1946"/>
    <cellStyle name="_Row1 2" xfId="1947"/>
    <cellStyle name="_Row1 2 2" xfId="1948"/>
    <cellStyle name="_Row1 3" xfId="1949"/>
    <cellStyle name="_Row1 3 2" xfId="1950"/>
    <cellStyle name="_Row1 4" xfId="1951"/>
    <cellStyle name="_Row1_01_Loop_SO_KH1-KH2_VIST" xfId="1952"/>
    <cellStyle name="_Row1_01_Loop_SO_KH1-KH2_VIST 2" xfId="1953"/>
    <cellStyle name="_Row1_50_Loop_IAM_Efre_VIST" xfId="1954"/>
    <cellStyle name="_Row1_50_Loop_IAM_Efre_VIST 2" xfId="1955"/>
    <cellStyle name="_Row1_DEH CSOs MASTER katja" xfId="1956"/>
    <cellStyle name="_Row1_DEH CSOs MASTER katja 2" xfId="1957"/>
    <cellStyle name="_Row1_DEH CSOs neueStruktur_SEE" xfId="1958"/>
    <cellStyle name="_Row1_DEH CSOs neueStruktur_SEE 2" xfId="1959"/>
    <cellStyle name="_Row1_Erlösschmälerungen_WIPL07ff" xfId="1960"/>
    <cellStyle name="_Row1_Erlösschmälerungen_WIPL07ff 2" xfId="1961"/>
    <cellStyle name="_Row1_Final Analytics" xfId="1962"/>
    <cellStyle name="_Row1_Final Analytics 2" xfId="1963"/>
    <cellStyle name="_Row1_Final Analytics 3" xfId="1964"/>
    <cellStyle name="_Row1_Final Analytics 3 2" xfId="1965"/>
    <cellStyle name="_Row1_Hame TB 2007" xfId="1966"/>
    <cellStyle name="_Row1_Hame TB 2007 2" xfId="1967"/>
    <cellStyle name="_Row1_Hame TB 2007 3" xfId="1968"/>
    <cellStyle name="_Row1_Hame TB 2007 3 2" xfId="1969"/>
    <cellStyle name="_Row1_Lead" xfId="1970"/>
    <cellStyle name="_Row1_Lead final" xfId="1971"/>
    <cellStyle name="_Row1_MF_Hame_Jul-Dec_2008_MyC" xfId="1972"/>
    <cellStyle name="_Row1_MIS2" xfId="1973"/>
    <cellStyle name="_Row1_MIS2 2" xfId="1974"/>
    <cellStyle name="_Row1_PÄR" xfId="1975"/>
    <cellStyle name="_Row1_PÄR 2" xfId="1976"/>
    <cellStyle name="_Row1_PÄR und S-S-Index Auswertung_Ist2005" xfId="1977"/>
    <cellStyle name="_Row1_PÄR und S-S-Index Auswertung_Ist2005 2" xfId="1978"/>
    <cellStyle name="_Row1_PÄR und S-S-Index Auswertung_Wipl06ff" xfId="1979"/>
    <cellStyle name="_Row1_PÄR und S-S-Index Auswertung_Wipl06ff 2" xfId="1980"/>
    <cellStyle name="_Row1_Planungsprämissen_GEP2007ff_final" xfId="1981"/>
    <cellStyle name="_Row1_Planungsprämissen_GEP2007ff_final 2" xfId="1982"/>
    <cellStyle name="_Row1_Pre-Navigation_SI_RAUP_2007_MASTER_RAUPII_V2" xfId="1983"/>
    <cellStyle name="_Row1_Pre-Navigation_SI_RAUP_2007_MASTER_RAUPII_V2 2" xfId="1984"/>
    <cellStyle name="_Row1_SEA_Durchsprache_Wipl09ffRev_ V0" xfId="1985"/>
    <cellStyle name="_Row1_SEA_Durchsprache_Wipl09ffRev_ V0 2" xfId="1986"/>
    <cellStyle name="_Row1_SEA_Durchsprache_Wipl09ffRev_ V0 2 2" xfId="1987"/>
    <cellStyle name="_Row1_SEA_Durchsprache_Wipl09ffRev_ V0 2 3" xfId="1988"/>
    <cellStyle name="_Row1_SEA_Durchsprache_Wipl09ffRev_ V0 2 4" xfId="1989"/>
    <cellStyle name="_Row1_SEA_Durchsprache_Wipl09ffRev_ V0 2 5" xfId="1990"/>
    <cellStyle name="_Row1_SEA_Durchsprache_Wipl09ffRev_ V0 3" xfId="1991"/>
    <cellStyle name="_Row2" xfId="1992"/>
    <cellStyle name="_Row2 2" xfId="1993"/>
    <cellStyle name="_Row2_20_Loop_SI_Regionensplit" xfId="1994"/>
    <cellStyle name="_Row2_Master_IF_rVSP_2006_02_17" xfId="1995"/>
    <cellStyle name="_Row2_MIS2" xfId="1996"/>
    <cellStyle name="_Row2_PÄR" xfId="1997"/>
    <cellStyle name="_Row2_PÄR und S-S-Index Auswertung_Wipl06ff" xfId="1998"/>
    <cellStyle name="_Row2_Planungsprämissen_GEP2007ff_final" xfId="1999"/>
    <cellStyle name="_Row2_Pre-Navigation_SI_RAUP_2007_MASTER_RAUPII_V2" xfId="2000"/>
    <cellStyle name="_Row2_REGIONEN_ Länder_Tabelle" xfId="2001"/>
    <cellStyle name="_Row2_SEA_Durchsprache_Wipl09ffRev_ V0" xfId="2002"/>
    <cellStyle name="_Row2_SEA_Durchsprache_Wipl09ffRev_ V0 2" xfId="2003"/>
    <cellStyle name="_Row2_SEA_Durchsprache_Wipl09ffRev_ V0 2 2" xfId="2004"/>
    <cellStyle name="_Row2_SEA_Durchsprache_Wipl09ffRev_ V0 2 3" xfId="2005"/>
    <cellStyle name="_Row2_SEA_Durchsprache_Wipl09ffRev_ V0 2 4" xfId="2006"/>
    <cellStyle name="_Row2_SEA_Durchsprache_Wipl09ffRev_ V0 2 5" xfId="2007"/>
    <cellStyle name="_Row2_SEA_Durchsprache_Wipl09ffRev_ V0 3" xfId="2008"/>
    <cellStyle name="_Row3" xfId="2009"/>
    <cellStyle name="_Row3 2" xfId="2010"/>
    <cellStyle name="_Row3_20_Loop_SI_Regionensplit" xfId="2011"/>
    <cellStyle name="_Row3_Master_IF_rVSP_2006_02_17" xfId="2012"/>
    <cellStyle name="_Row3_MIS2" xfId="2013"/>
    <cellStyle name="_Row3_PÄR" xfId="2014"/>
    <cellStyle name="_Row3_PÄR und S-S-Index Auswertung_Wipl06ff" xfId="2015"/>
    <cellStyle name="_Row3_Planungsprämissen_GEP2007ff_final" xfId="2016"/>
    <cellStyle name="_Row3_Pre-Navigation_SI_RAUP_2007_MASTER_RAUPII_V2" xfId="2017"/>
    <cellStyle name="_Row3_REGIONEN_ Länder_Tabelle" xfId="2018"/>
    <cellStyle name="_Row3_SEA_Durchsprache_Wipl09ffRev_ V0" xfId="2019"/>
    <cellStyle name="_Row3_SEA_Durchsprache_Wipl09ffRev_ V0 2" xfId="2020"/>
    <cellStyle name="_Row3_SEA_Durchsprache_Wipl09ffRev_ V0 2 2" xfId="2021"/>
    <cellStyle name="_Row3_SEA_Durchsprache_Wipl09ffRev_ V0 2 3" xfId="2022"/>
    <cellStyle name="_Row3_SEA_Durchsprache_Wipl09ffRev_ V0 2 4" xfId="2023"/>
    <cellStyle name="_Row3_SEA_Durchsprache_Wipl09ffRev_ V0 2 5" xfId="2024"/>
    <cellStyle name="_Row3_SEA_Durchsprache_Wipl09ffRev_ V0 3" xfId="2025"/>
    <cellStyle name="_Row4" xfId="2026"/>
    <cellStyle name="_Row4 2" xfId="2027"/>
    <cellStyle name="_Row4 3" xfId="2028"/>
    <cellStyle name="_Row4_20_Loop_SI_Regionensplit" xfId="2029"/>
    <cellStyle name="_Row4_20_Loop_SI_Regionensplit 2" xfId="2030"/>
    <cellStyle name="_Row4_Master_IF_rVSP_2006_02_17" xfId="2031"/>
    <cellStyle name="_Row4_MIS2" xfId="2032"/>
    <cellStyle name="_Row4_MIS2 2" xfId="2033"/>
    <cellStyle name="_Row4_PÄR" xfId="2034"/>
    <cellStyle name="_Row4_PÄR und S-S-Index Auswertung_Wipl06ff" xfId="2035"/>
    <cellStyle name="_Row4_PÄR und S-S-Index Auswertung_Wipl06ff 2" xfId="2036"/>
    <cellStyle name="_Row4_Planungsprämissen_GEP2007ff_final" xfId="2037"/>
    <cellStyle name="_Row4_Planungsprämissen_GEP2007ff_final 2" xfId="2038"/>
    <cellStyle name="_Row4_Pre-Navigation_SI_RAUP_2007_MASTER_RAUPII_V2" xfId="2039"/>
    <cellStyle name="_Row4_REGIONEN_ Länder_Tabelle" xfId="2040"/>
    <cellStyle name="_Row4_SEA_Durchsprache_Wipl09ffRev_ V0" xfId="2041"/>
    <cellStyle name="_Row4_SEA_Durchsprache_Wipl09ffRev_ V0 2" xfId="2042"/>
    <cellStyle name="_Row4_SEA_Durchsprache_Wipl09ffRev_ V0 2 2" xfId="2043"/>
    <cellStyle name="_Row4_SEA_Durchsprache_Wipl09ffRev_ V0 2 3" xfId="2044"/>
    <cellStyle name="_Row4_SEA_Durchsprache_Wipl09ffRev_ V0 2 4" xfId="2045"/>
    <cellStyle name="_Row4_SEA_Durchsprache_Wipl09ffRev_ V0 2 5" xfId="2046"/>
    <cellStyle name="_Row4_SEA_Durchsprache_Wipl09ffRev_ V0 3" xfId="2047"/>
    <cellStyle name="_Row5" xfId="2048"/>
    <cellStyle name="_Row5 2" xfId="2049"/>
    <cellStyle name="_Row5_20_Loop_SI_Regionensplit" xfId="2050"/>
    <cellStyle name="_Row5_Master_IF_rVSP_2006_02_17" xfId="2051"/>
    <cellStyle name="_Row5_MIS2" xfId="2052"/>
    <cellStyle name="_Row5_PÄR" xfId="2053"/>
    <cellStyle name="_Row5_PÄR und S-S-Index Auswertung_Wipl06ff" xfId="2054"/>
    <cellStyle name="_Row5_Planungsprämissen_GEP2007ff_final" xfId="2055"/>
    <cellStyle name="_Row5_Pre-Navigation_SI_RAUP_2007_MASTER_RAUPII_V2" xfId="2056"/>
    <cellStyle name="_Row5_REGIONEN_ Länder_Tabelle" xfId="2057"/>
    <cellStyle name="_Row5_SEA_Durchsprache_Wipl09ffRev_ V0" xfId="2058"/>
    <cellStyle name="_Row5_SEA_Durchsprache_Wipl09ffRev_ V0 2" xfId="2059"/>
    <cellStyle name="_Row5_SEA_Durchsprache_Wipl09ffRev_ V0 2 2" xfId="2060"/>
    <cellStyle name="_Row5_SEA_Durchsprache_Wipl09ffRev_ V0 2 3" xfId="2061"/>
    <cellStyle name="_Row5_SEA_Durchsprache_Wipl09ffRev_ V0 2 4" xfId="2062"/>
    <cellStyle name="_Row5_SEA_Durchsprache_Wipl09ffRev_ V0 2 5" xfId="2063"/>
    <cellStyle name="_Row5_SEA_Durchsprache_Wipl09ffRev_ V0 3" xfId="2064"/>
    <cellStyle name="_Row6" xfId="2065"/>
    <cellStyle name="_Row6 2" xfId="2066"/>
    <cellStyle name="_Row6_20_Loop_SI_Regionensplit" xfId="2067"/>
    <cellStyle name="_Row6_Master_IF_rVSP_2006_02_17" xfId="2068"/>
    <cellStyle name="_Row6_MIS2" xfId="2069"/>
    <cellStyle name="_Row6_PÄR" xfId="2070"/>
    <cellStyle name="_Row6_PÄR und S-S-Index Auswertung_Wipl06ff" xfId="2071"/>
    <cellStyle name="_Row6_Planungsprämissen_GEP2007ff_final" xfId="2072"/>
    <cellStyle name="_Row6_Pre-Navigation_SI_RAUP_2007_MASTER_RAUPII_V2" xfId="2073"/>
    <cellStyle name="_Row6_REGIONEN_ Länder_Tabelle" xfId="2074"/>
    <cellStyle name="_Row6_SEA_Durchsprache_Wipl09ffRev_ V0" xfId="2075"/>
    <cellStyle name="_Row6_SEA_Durchsprache_Wipl09ffRev_ V0 2" xfId="2076"/>
    <cellStyle name="_Row6_SEA_Durchsprache_Wipl09ffRev_ V0 2 2" xfId="2077"/>
    <cellStyle name="_Row6_SEA_Durchsprache_Wipl09ffRev_ V0 2 3" xfId="2078"/>
    <cellStyle name="_Row6_SEA_Durchsprache_Wipl09ffRev_ V0 2 4" xfId="2079"/>
    <cellStyle name="_Row6_SEA_Durchsprache_Wipl09ffRev_ V0 2 5" xfId="2080"/>
    <cellStyle name="_Row6_SEA_Durchsprache_Wipl09ffRev_ V0 3" xfId="2081"/>
    <cellStyle name="_Row7" xfId="2082"/>
    <cellStyle name="_Row7 2" xfId="2083"/>
    <cellStyle name="_Row7_20_Loop_SI_Regionensplit" xfId="2084"/>
    <cellStyle name="_Row7_Master_IF_rVSP_2006_02_17" xfId="2085"/>
    <cellStyle name="_Row7_MIS2" xfId="2086"/>
    <cellStyle name="_Row7_PÄR" xfId="2087"/>
    <cellStyle name="_Row7_PÄR und S-S-Index Auswertung_Wipl06ff" xfId="2088"/>
    <cellStyle name="_Row7_Planungsprämissen_GEP2007ff_final" xfId="2089"/>
    <cellStyle name="_Row7_Pre-Navigation_SI_RAUP_2007_MASTER_RAUPII_V2" xfId="2090"/>
    <cellStyle name="_Row7_REGIONEN_ Länder_Tabelle" xfId="2091"/>
    <cellStyle name="_Row7_SEA_Durchsprache_Wipl09ffRev_ V0" xfId="2092"/>
    <cellStyle name="_Row7_SEA_Durchsprache_Wipl09ffRev_ V0 2" xfId="2093"/>
    <cellStyle name="_Row7_SEA_Durchsprache_Wipl09ffRev_ V0 2 2" xfId="2094"/>
    <cellStyle name="_Row7_SEA_Durchsprache_Wipl09ffRev_ V0 2 3" xfId="2095"/>
    <cellStyle name="_Row7_SEA_Durchsprache_Wipl09ffRev_ V0 2 4" xfId="2096"/>
    <cellStyle name="_Row7_SEA_Durchsprache_Wipl09ffRev_ V0 2 5" xfId="2097"/>
    <cellStyle name="_Row7_SEA_Durchsprache_Wipl09ffRev_ V0 3" xfId="2098"/>
    <cellStyle name="_RTC Group FSs and Notes_2007_changed" xfId="2099"/>
    <cellStyle name="_RTC Group FSs and Notes_2007_changed_IFRS CONSO Tiriac Imobiliare_2008_v 6.02.09" xfId="2100"/>
    <cellStyle name="_Sales Forecast 28.08.2006" xfId="2101"/>
    <cellStyle name="_SalesGSK" xfId="2102"/>
    <cellStyle name="_Sept_2006" xfId="2103"/>
    <cellStyle name="_Sept_2006 2" xfId="2104"/>
    <cellStyle name="_Sept_2006 3" xfId="2105"/>
    <cellStyle name="_Sept_2006 3 2" xfId="2106"/>
    <cellStyle name="_Sheet2" xfId="2107"/>
    <cellStyle name="_Sheet3" xfId="2108"/>
    <cellStyle name="_SHV-Payroll " xfId="2109"/>
    <cellStyle name="_simple chart 050321 (128MMSSU)" xfId="2110"/>
    <cellStyle name="_simple chart 050321 (128MMSSU) 2" xfId="2111"/>
    <cellStyle name="_simple chart 050321 (128MMSSU)_Book5" xfId="2112"/>
    <cellStyle name="_simple chart 050321 (128MMSSU)_Book5 2" xfId="2113"/>
    <cellStyle name="_simple chart 050321 (128MMSSU)_CA Masterflow June 15a" xfId="2114"/>
    <cellStyle name="_simple chart 050321 (128MMSSU)_CA Masterflow June 15a 2" xfId="2115"/>
    <cellStyle name="_simple chart 050321 (128MMSSU)_CA Masterflow June 15a_Book5" xfId="2116"/>
    <cellStyle name="_simple chart 050321 (128MMSSU)_CA Masterflow June 15a_Book5 2" xfId="2117"/>
    <cellStyle name="_simple chart 050321 (128MMSSU)_CA Masterflow June 15a_Wrigley - 05 budget&amp;calendar LE 050728 (25I)" xfId="2118"/>
    <cellStyle name="_simple chart 050321 (128MMSSU)_CA Masterflow June 15a_Wrigley - 05 budget&amp;calendar LE 050728 (25I) 2" xfId="2119"/>
    <cellStyle name="_simple chart 050321 (128MMSSU)_CA Masterflow June 15a_Wrigley - 05 budget&amp;calendar LE 050728 (25I)_Wrigley - 06 simple chart Sep 14" xfId="2120"/>
    <cellStyle name="_simple chart 050321 (128MMSSU)_CA Masterflow June 15a_Wrigley - 05 budget&amp;calendar LE 050728 (25I)_Wrigley - 06 simple chart Sep 14 2" xfId="2121"/>
    <cellStyle name="_simple chart 050321 (128MMSSU)_CA Masterflow June 15a_Wrigley - 05 budget&amp;calendar LE 050824 (25F)" xfId="2122"/>
    <cellStyle name="_simple chart 050321 (128MMSSU)_CA Masterflow June 15a_Wrigley - 05 budget&amp;calendar LE 050824 (25F) 2" xfId="2123"/>
    <cellStyle name="_simple chart 050321 (128MMSSU)_CA Masterflow June 15a_Wrigley - 05 budget&amp;calendar LE 050824 (25F)_Wrigley - 06 simple chart Sep 14" xfId="2124"/>
    <cellStyle name="_simple chart 050321 (128MMSSU)_CA Masterflow June 15a_Wrigley - 05 budget&amp;calendar LE 050824 (25F)_Wrigley - 06 simple chart Sep 14 2" xfId="2125"/>
    <cellStyle name="_simple chart 050321 (128MMSSU)_CA Masterflow June 15a_Wrigley - 05 budget&amp;calendar LE 050824 (25I)" xfId="2126"/>
    <cellStyle name="_simple chart 050321 (128MMSSU)_CA Masterflow June 15a_Wrigley - 05 budget&amp;calendar LE 050824 (25I) 2" xfId="2127"/>
    <cellStyle name="_simple chart 050321 (128MMSSU)_CA Masterflow June 15a_Wrigley - 05 budget&amp;calendar LE 050824 (25I)_Wrigley - 06 simple chart Sep 14" xfId="2128"/>
    <cellStyle name="_simple chart 050321 (128MMSSU)_CA Masterflow June 15a_Wrigley - 05 budget&amp;calendar LE 050824 (25I)_Wrigley - 06 simple chart Sep 14 2" xfId="2129"/>
    <cellStyle name="_simple chart 050321 (128MMSSU)_CA Masterflow June 15a_Wrigley - 06 simple chart Sep 14" xfId="2130"/>
    <cellStyle name="_simple chart 050321 (128MMSSU)_CA Masterflow June 15a_Wrigley - 06 simple chart Sep 14 2" xfId="2131"/>
    <cellStyle name="_simple chart 050321 (128MMSSU)_CG Masterflow June 15a" xfId="2132"/>
    <cellStyle name="_simple chart 050321 (128MMSSU)_CG Masterflow June 15a 2" xfId="2133"/>
    <cellStyle name="_simple chart 050321 (128MMSSU)_CG Masterflow June 15a_Book5" xfId="2134"/>
    <cellStyle name="_simple chart 050321 (128MMSSU)_CG Masterflow June 15a_Book5 2" xfId="2135"/>
    <cellStyle name="_simple chart 050321 (128MMSSU)_CG Masterflow June 15a_Wrigley - 05 budget&amp;calendar LE 050728 (25I)" xfId="2136"/>
    <cellStyle name="_simple chart 050321 (128MMSSU)_CG Masterflow June 15a_Wrigley - 05 budget&amp;calendar LE 050728 (25I) 2" xfId="2137"/>
    <cellStyle name="_simple chart 050321 (128MMSSU)_CG Masterflow June 15a_Wrigley - 05 budget&amp;calendar LE 050728 (25I)_Wrigley - 06 simple chart Sep 14" xfId="2138"/>
    <cellStyle name="_simple chart 050321 (128MMSSU)_CG Masterflow June 15a_Wrigley - 05 budget&amp;calendar LE 050728 (25I)_Wrigley - 06 simple chart Sep 14 2" xfId="2139"/>
    <cellStyle name="_simple chart 050321 (128MMSSU)_CG Masterflow June 15a_Wrigley - 05 budget&amp;calendar LE 050824 (25F)" xfId="2140"/>
    <cellStyle name="_simple chart 050321 (128MMSSU)_CG Masterflow June 15a_Wrigley - 05 budget&amp;calendar LE 050824 (25F) 2" xfId="2141"/>
    <cellStyle name="_simple chart 050321 (128MMSSU)_CG Masterflow June 15a_Wrigley - 05 budget&amp;calendar LE 050824 (25F)_Wrigley - 06 simple chart Sep 14" xfId="2142"/>
    <cellStyle name="_simple chart 050321 (128MMSSU)_CG Masterflow June 15a_Wrigley - 05 budget&amp;calendar LE 050824 (25F)_Wrigley - 06 simple chart Sep 14 2" xfId="2143"/>
    <cellStyle name="_simple chart 050321 (128MMSSU)_CG Masterflow June 15a_Wrigley - 05 budget&amp;calendar LE 050824 (25I)" xfId="2144"/>
    <cellStyle name="_simple chart 050321 (128MMSSU)_CG Masterflow June 15a_Wrigley - 05 budget&amp;calendar LE 050824 (25I) 2" xfId="2145"/>
    <cellStyle name="_simple chart 050321 (128MMSSU)_CG Masterflow June 15a_Wrigley - 05 budget&amp;calendar LE 050824 (25I)_Wrigley - 06 simple chart Sep 14" xfId="2146"/>
    <cellStyle name="_simple chart 050321 (128MMSSU)_CG Masterflow June 15a_Wrigley - 05 budget&amp;calendar LE 050824 (25I)_Wrigley - 06 simple chart Sep 14 2" xfId="2147"/>
    <cellStyle name="_simple chart 050321 (128MMSSU)_CG Masterflow June 15a_Wrigley - 06 simple chart Sep 14" xfId="2148"/>
    <cellStyle name="_simple chart 050321 (128MMSSU)_CG Masterflow June 15a_Wrigley - 06 simple chart Sep 14 2" xfId="2149"/>
    <cellStyle name="_simple chart 050321 (128MMSSU)_Copy of DM Masterflow - Jun 15a" xfId="2150"/>
    <cellStyle name="_simple chart 050321 (128MMSSU)_Copy of DM Masterflow - Jun 15a 2" xfId="2151"/>
    <cellStyle name="_simple chart 050321 (128MMSSU)_Copy of DM Masterflow - Jun 15a_Book5" xfId="2152"/>
    <cellStyle name="_simple chart 050321 (128MMSSU)_Copy of DM Masterflow - Jun 15a_Book5 2" xfId="2153"/>
    <cellStyle name="_simple chart 050321 (128MMSSU)_Copy of DM Masterflow - Jun 15a_Wrigley - 05 budget&amp;calendar LE 050728 (25I)" xfId="2154"/>
    <cellStyle name="_simple chart 050321 (128MMSSU)_Copy of DM Masterflow - Jun 15a_Wrigley - 05 budget&amp;calendar LE 050728 (25I) 2" xfId="2155"/>
    <cellStyle name="_simple chart 050321 (128MMSSU)_Copy of DM Masterflow - Jun 15a_Wrigley - 05 budget&amp;calendar LE 050728 (25I)_Wrigley - 06 simple chart Sep 14" xfId="2156"/>
    <cellStyle name="_simple chart 050321 (128MMSSU)_Copy of DM Masterflow - Jun 15a_Wrigley - 05 budget&amp;calendar LE 050728 (25I)_Wrigley - 06 simple chart Sep 14 2" xfId="2157"/>
    <cellStyle name="_simple chart 050321 (128MMSSU)_Copy of DM Masterflow - Jun 15a_Wrigley - 05 budget&amp;calendar LE 050824 (25F)" xfId="2158"/>
    <cellStyle name="_simple chart 050321 (128MMSSU)_Copy of DM Masterflow - Jun 15a_Wrigley - 05 budget&amp;calendar LE 050824 (25F) 2" xfId="2159"/>
    <cellStyle name="_simple chart 050321 (128MMSSU)_Copy of DM Masterflow - Jun 15a_Wrigley - 05 budget&amp;calendar LE 050824 (25F)_Wrigley - 06 simple chart Sep 14" xfId="2160"/>
    <cellStyle name="_simple chart 050321 (128MMSSU)_Copy of DM Masterflow - Jun 15a_Wrigley - 05 budget&amp;calendar LE 050824 (25F)_Wrigley - 06 simple chart Sep 14 2" xfId="2161"/>
    <cellStyle name="_simple chart 050321 (128MMSSU)_Copy of DM Masterflow - Jun 15a_Wrigley - 05 budget&amp;calendar LE 050824 (25I)" xfId="2162"/>
    <cellStyle name="_simple chart 050321 (128MMSSU)_Copy of DM Masterflow - Jun 15a_Wrigley - 05 budget&amp;calendar LE 050824 (25I) 2" xfId="2163"/>
    <cellStyle name="_simple chart 050321 (128MMSSU)_Copy of DM Masterflow - Jun 15a_Wrigley - 05 budget&amp;calendar LE 050824 (25I)_Wrigley - 06 simple chart Sep 14" xfId="2164"/>
    <cellStyle name="_simple chart 050321 (128MMSSU)_Copy of DM Masterflow - Jun 15a_Wrigley - 05 budget&amp;calendar LE 050824 (25I)_Wrigley - 06 simple chart Sep 14 2" xfId="2165"/>
    <cellStyle name="_simple chart 050321 (128MMSSU)_Copy of DM Masterflow - Jun 15a_Wrigley - 06 simple chart Sep 14" xfId="2166"/>
    <cellStyle name="_simple chart 050321 (128MMSSU)_Copy of DM Masterflow - Jun 15a_Wrigley - 06 simple chart Sep 14 2" xfId="2167"/>
    <cellStyle name="_simple chart 050321 (128MMSSU)_Copy of TR Masterflow June 15-a" xfId="2168"/>
    <cellStyle name="_simple chart 050321 (128MMSSU)_Copy of TR Masterflow June 15-a 2" xfId="2169"/>
    <cellStyle name="_simple chart 050321 (128MMSSU)_Copy of TR Masterflow June 15-a_Book5" xfId="2170"/>
    <cellStyle name="_simple chart 050321 (128MMSSU)_Copy of TR Masterflow June 15-a_Book5 2" xfId="2171"/>
    <cellStyle name="_simple chart 050321 (128MMSSU)_Copy of TR Masterflow June 15-a_Wrigley - 05 budget&amp;calendar LE 050728 (25I)" xfId="2172"/>
    <cellStyle name="_simple chart 050321 (128MMSSU)_Copy of TR Masterflow June 15-a_Wrigley - 05 budget&amp;calendar LE 050728 (25I) 2" xfId="2173"/>
    <cellStyle name="_simple chart 050321 (128MMSSU)_Copy of TR Masterflow June 15-a_Wrigley - 05 budget&amp;calendar LE 050728 (25I)_Wrigley - 06 simple chart Sep 14" xfId="2174"/>
    <cellStyle name="_simple chart 050321 (128MMSSU)_Copy of TR Masterflow June 15-a_Wrigley - 05 budget&amp;calendar LE 050728 (25I)_Wrigley - 06 simple chart Sep 14 2" xfId="2175"/>
    <cellStyle name="_simple chart 050321 (128MMSSU)_Copy of TR Masterflow June 15-a_Wrigley - 05 budget&amp;calendar LE 050824 (25F)" xfId="2176"/>
    <cellStyle name="_simple chart 050321 (128MMSSU)_Copy of TR Masterflow June 15-a_Wrigley - 05 budget&amp;calendar LE 050824 (25F) 2" xfId="2177"/>
    <cellStyle name="_simple chart 050321 (128MMSSU)_Copy of TR Masterflow June 15-a_Wrigley - 05 budget&amp;calendar LE 050824 (25F)_Wrigley - 06 simple chart Sep 14" xfId="2178"/>
    <cellStyle name="_simple chart 050321 (128MMSSU)_Copy of TR Masterflow June 15-a_Wrigley - 05 budget&amp;calendar LE 050824 (25F)_Wrigley - 06 simple chart Sep 14 2" xfId="2179"/>
    <cellStyle name="_simple chart 050321 (128MMSSU)_Copy of TR Masterflow June 15-a_Wrigley - 05 budget&amp;calendar LE 050824 (25I)" xfId="2180"/>
    <cellStyle name="_simple chart 050321 (128MMSSU)_Copy of TR Masterflow June 15-a_Wrigley - 05 budget&amp;calendar LE 050824 (25I) 2" xfId="2181"/>
    <cellStyle name="_simple chart 050321 (128MMSSU)_Copy of TR Masterflow June 15-a_Wrigley - 05 budget&amp;calendar LE 050824 (25I)_Wrigley - 06 simple chart Sep 14" xfId="2182"/>
    <cellStyle name="_simple chart 050321 (128MMSSU)_Copy of TR Masterflow June 15-a_Wrigley - 05 budget&amp;calendar LE 050824 (25I)_Wrigley - 06 simple chart Sep 14 2" xfId="2183"/>
    <cellStyle name="_simple chart 050321 (128MMSSU)_Copy of TR Masterflow June 15-a_Wrigley - 06 simple chart Sep 14" xfId="2184"/>
    <cellStyle name="_simple chart 050321 (128MMSSU)_Copy of TR Masterflow June 15-a_Wrigley - 06 simple chart Sep 14 2" xfId="2185"/>
    <cellStyle name="_simple chart 050321 (128MMSSU)_EX Master Flowchart June 15a" xfId="2186"/>
    <cellStyle name="_simple chart 050321 (128MMSSU)_EX Master Flowchart June 15a 2" xfId="2187"/>
    <cellStyle name="_simple chart 050321 (128MMSSU)_EX Master Flowchart June 15a_Book5" xfId="2188"/>
    <cellStyle name="_simple chart 050321 (128MMSSU)_EX Master Flowchart June 15a_Book5 2" xfId="2189"/>
    <cellStyle name="_simple chart 050321 (128MMSSU)_EX Master Flowchart June 15a_Wrigley - 05 budget&amp;calendar LE 050728 (25I)" xfId="2190"/>
    <cellStyle name="_simple chart 050321 (128MMSSU)_EX Master Flowchart June 15a_Wrigley - 05 budget&amp;calendar LE 050728 (25I) 2" xfId="2191"/>
    <cellStyle name="_simple chart 050321 (128MMSSU)_EX Master Flowchart June 15a_Wrigley - 05 budget&amp;calendar LE 050728 (25I)_Wrigley - 06 simple chart Sep 14" xfId="2192"/>
    <cellStyle name="_simple chart 050321 (128MMSSU)_EX Master Flowchart June 15a_Wrigley - 05 budget&amp;calendar LE 050728 (25I)_Wrigley - 06 simple chart Sep 14 2" xfId="2193"/>
    <cellStyle name="_simple chart 050321 (128MMSSU)_EX Master Flowchart June 15a_Wrigley - 05 budget&amp;calendar LE 050824 (25F)" xfId="2194"/>
    <cellStyle name="_simple chart 050321 (128MMSSU)_EX Master Flowchart June 15a_Wrigley - 05 budget&amp;calendar LE 050824 (25F) 2" xfId="2195"/>
    <cellStyle name="_simple chart 050321 (128MMSSU)_EX Master Flowchart June 15a_Wrigley - 05 budget&amp;calendar LE 050824 (25F)_Wrigley - 06 simple chart Sep 14" xfId="2196"/>
    <cellStyle name="_simple chart 050321 (128MMSSU)_EX Master Flowchart June 15a_Wrigley - 05 budget&amp;calendar LE 050824 (25F)_Wrigley - 06 simple chart Sep 14 2" xfId="2197"/>
    <cellStyle name="_simple chart 050321 (128MMSSU)_EX Master Flowchart June 15a_Wrigley - 05 budget&amp;calendar LE 050824 (25I)" xfId="2198"/>
    <cellStyle name="_simple chart 050321 (128MMSSU)_EX Master Flowchart June 15a_Wrigley - 05 budget&amp;calendar LE 050824 (25I) 2" xfId="2199"/>
    <cellStyle name="_simple chart 050321 (128MMSSU)_EX Master Flowchart June 15a_Wrigley - 05 budget&amp;calendar LE 050824 (25I)_Wrigley - 06 simple chart Sep 14" xfId="2200"/>
    <cellStyle name="_simple chart 050321 (128MMSSU)_EX Master Flowchart June 15a_Wrigley - 05 budget&amp;calendar LE 050824 (25I)_Wrigley - 06 simple chart Sep 14 2" xfId="2201"/>
    <cellStyle name="_simple chart 050321 (128MMSSU)_EX Master Flowchart June 15a_Wrigley - 06 simple chart Sep 14" xfId="2202"/>
    <cellStyle name="_simple chart 050321 (128MMSSU)_EX Master Flowchart June 15a_Wrigley - 06 simple chart Sep 14 2" xfId="2203"/>
    <cellStyle name="_simple chart 050321 (128MMSSU)_JF Masterflow June 15a" xfId="2204"/>
    <cellStyle name="_simple chart 050321 (128MMSSU)_JF Masterflow June 15a 2" xfId="2205"/>
    <cellStyle name="_simple chart 050321 (128MMSSU)_JF Masterflow June 15a_Book5" xfId="2206"/>
    <cellStyle name="_simple chart 050321 (128MMSSU)_JF Masterflow June 15a_Book5 2" xfId="2207"/>
    <cellStyle name="_simple chart 050321 (128MMSSU)_JF Masterflow June 15a_Wrigley - 05 budget&amp;calendar LE 050728 (25I)" xfId="2208"/>
    <cellStyle name="_simple chart 050321 (128MMSSU)_JF Masterflow June 15a_Wrigley - 05 budget&amp;calendar LE 050728 (25I) 2" xfId="2209"/>
    <cellStyle name="_simple chart 050321 (128MMSSU)_JF Masterflow June 15a_Wrigley - 05 budget&amp;calendar LE 050728 (25I)_Wrigley - 06 simple chart Sep 14" xfId="2210"/>
    <cellStyle name="_simple chart 050321 (128MMSSU)_JF Masterflow June 15a_Wrigley - 05 budget&amp;calendar LE 050728 (25I)_Wrigley - 06 simple chart Sep 14 2" xfId="2211"/>
    <cellStyle name="_simple chart 050321 (128MMSSU)_JF Masterflow June 15a_Wrigley - 05 budget&amp;calendar LE 050824 (25F)" xfId="2212"/>
    <cellStyle name="_simple chart 050321 (128MMSSU)_JF Masterflow June 15a_Wrigley - 05 budget&amp;calendar LE 050824 (25F) 2" xfId="2213"/>
    <cellStyle name="_simple chart 050321 (128MMSSU)_JF Masterflow June 15a_Wrigley - 05 budget&amp;calendar LE 050824 (25F)_Wrigley - 06 simple chart Sep 14" xfId="2214"/>
    <cellStyle name="_simple chart 050321 (128MMSSU)_JF Masterflow June 15a_Wrigley - 05 budget&amp;calendar LE 050824 (25F)_Wrigley - 06 simple chart Sep 14 2" xfId="2215"/>
    <cellStyle name="_simple chart 050321 (128MMSSU)_JF Masterflow June 15a_Wrigley - 05 budget&amp;calendar LE 050824 (25I)" xfId="2216"/>
    <cellStyle name="_simple chart 050321 (128MMSSU)_JF Masterflow June 15a_Wrigley - 05 budget&amp;calendar LE 050824 (25I) 2" xfId="2217"/>
    <cellStyle name="_simple chart 050321 (128MMSSU)_JF Masterflow June 15a_Wrigley - 05 budget&amp;calendar LE 050824 (25I)_Wrigley - 06 simple chart Sep 14" xfId="2218"/>
    <cellStyle name="_simple chart 050321 (128MMSSU)_JF Masterflow June 15a_Wrigley - 05 budget&amp;calendar LE 050824 (25I)_Wrigley - 06 simple chart Sep 14 2" xfId="2219"/>
    <cellStyle name="_simple chart 050321 (128MMSSU)_JF Masterflow June 15a_Wrigley - 06 simple chart Sep 14" xfId="2220"/>
    <cellStyle name="_simple chart 050321 (128MMSSU)_JF Masterflow June 15a_Wrigley - 06 simple chart Sep 14 2" xfId="2221"/>
    <cellStyle name="_simple chart 050321 (128MMSSU)_PP Masterflow June 15a" xfId="2222"/>
    <cellStyle name="_simple chart 050321 (128MMSSU)_PP Masterflow June 15a 2" xfId="2223"/>
    <cellStyle name="_simple chart 050321 (128MMSSU)_PP Masterflow June 15a_Book5" xfId="2224"/>
    <cellStyle name="_simple chart 050321 (128MMSSU)_PP Masterflow June 15a_Book5 2" xfId="2225"/>
    <cellStyle name="_simple chart 050321 (128MMSSU)_PP Masterflow June 15a_Wrigley - 05 budget&amp;calendar LE 050728 (25I)" xfId="2226"/>
    <cellStyle name="_simple chart 050321 (128MMSSU)_PP Masterflow June 15a_Wrigley - 05 budget&amp;calendar LE 050728 (25I) 2" xfId="2227"/>
    <cellStyle name="_simple chart 050321 (128MMSSU)_PP Masterflow June 15a_Wrigley - 05 budget&amp;calendar LE 050728 (25I)_Wrigley - 06 simple chart Sep 14" xfId="2228"/>
    <cellStyle name="_simple chart 050321 (128MMSSU)_PP Masterflow June 15a_Wrigley - 05 budget&amp;calendar LE 050728 (25I)_Wrigley - 06 simple chart Sep 14 2" xfId="2229"/>
    <cellStyle name="_simple chart 050321 (128MMSSU)_PP Masterflow June 15a_Wrigley - 05 budget&amp;calendar LE 050824 (25F)" xfId="2230"/>
    <cellStyle name="_simple chart 050321 (128MMSSU)_PP Masterflow June 15a_Wrigley - 05 budget&amp;calendar LE 050824 (25F) 2" xfId="2231"/>
    <cellStyle name="_simple chart 050321 (128MMSSU)_PP Masterflow June 15a_Wrigley - 05 budget&amp;calendar LE 050824 (25F)_Wrigley - 06 simple chart Sep 14" xfId="2232"/>
    <cellStyle name="_simple chart 050321 (128MMSSU)_PP Masterflow June 15a_Wrigley - 05 budget&amp;calendar LE 050824 (25F)_Wrigley - 06 simple chart Sep 14 2" xfId="2233"/>
    <cellStyle name="_simple chart 050321 (128MMSSU)_PP Masterflow June 15a_Wrigley - 05 budget&amp;calendar LE 050824 (25I)" xfId="2234"/>
    <cellStyle name="_simple chart 050321 (128MMSSU)_PP Masterflow June 15a_Wrigley - 05 budget&amp;calendar LE 050824 (25I) 2" xfId="2235"/>
    <cellStyle name="_simple chart 050321 (128MMSSU)_PP Masterflow June 15a_Wrigley - 05 budget&amp;calendar LE 050824 (25I)_Wrigley - 06 simple chart Sep 14" xfId="2236"/>
    <cellStyle name="_simple chart 050321 (128MMSSU)_PP Masterflow June 15a_Wrigley - 05 budget&amp;calendar LE 050824 (25I)_Wrigley - 06 simple chart Sep 14 2" xfId="2237"/>
    <cellStyle name="_simple chart 050321 (128MMSSU)_PP Masterflow June 15a_Wrigley - 06 simple chart Sep 14" xfId="2238"/>
    <cellStyle name="_simple chart 050321 (128MMSSU)_PP Masterflow June 15a_Wrigley - 06 simple chart Sep 14 2" xfId="2239"/>
    <cellStyle name="_simple chart 050321 (128MMSSU)_TJ Masterflow June 15" xfId="2240"/>
    <cellStyle name="_simple chart 050321 (128MMSSU)_TJ Masterflow June 15 2" xfId="2241"/>
    <cellStyle name="_simple chart 050321 (128MMSSU)_TJ Masterflow June 15_Book5" xfId="2242"/>
    <cellStyle name="_simple chart 050321 (128MMSSU)_TJ Masterflow June 15_Book5 2" xfId="2243"/>
    <cellStyle name="_simple chart 050321 (128MMSSU)_TJ Masterflow June 15_Wrigley - 05 budget&amp;calendar LE 050728 (25I)" xfId="2244"/>
    <cellStyle name="_simple chart 050321 (128MMSSU)_TJ Masterflow June 15_Wrigley - 05 budget&amp;calendar LE 050728 (25I) 2" xfId="2245"/>
    <cellStyle name="_simple chart 050321 (128MMSSU)_TJ Masterflow June 15_Wrigley - 05 budget&amp;calendar LE 050728 (25I)_Wrigley - 06 simple chart Sep 14" xfId="2246"/>
    <cellStyle name="_simple chart 050321 (128MMSSU)_TJ Masterflow June 15_Wrigley - 05 budget&amp;calendar LE 050728 (25I)_Wrigley - 06 simple chart Sep 14 2" xfId="2247"/>
    <cellStyle name="_simple chart 050321 (128MMSSU)_TJ Masterflow June 15_Wrigley - 05 budget&amp;calendar LE 050824 (25F)" xfId="2248"/>
    <cellStyle name="_simple chart 050321 (128MMSSU)_TJ Masterflow June 15_Wrigley - 05 budget&amp;calendar LE 050824 (25F) 2" xfId="2249"/>
    <cellStyle name="_simple chart 050321 (128MMSSU)_TJ Masterflow June 15_Wrigley - 05 budget&amp;calendar LE 050824 (25F)_Wrigley - 06 simple chart Sep 14" xfId="2250"/>
    <cellStyle name="_simple chart 050321 (128MMSSU)_TJ Masterflow June 15_Wrigley - 05 budget&amp;calendar LE 050824 (25F)_Wrigley - 06 simple chart Sep 14 2" xfId="2251"/>
    <cellStyle name="_simple chart 050321 (128MMSSU)_TJ Masterflow June 15_Wrigley - 05 budget&amp;calendar LE 050824 (25I)" xfId="2252"/>
    <cellStyle name="_simple chart 050321 (128MMSSU)_TJ Masterflow June 15_Wrigley - 05 budget&amp;calendar LE 050824 (25I) 2" xfId="2253"/>
    <cellStyle name="_simple chart 050321 (128MMSSU)_TJ Masterflow June 15_Wrigley - 05 budget&amp;calendar LE 050824 (25I)_Wrigley - 06 simple chart Sep 14" xfId="2254"/>
    <cellStyle name="_simple chart 050321 (128MMSSU)_TJ Masterflow June 15_Wrigley - 05 budget&amp;calendar LE 050824 (25I)_Wrigley - 06 simple chart Sep 14 2" xfId="2255"/>
    <cellStyle name="_simple chart 050321 (128MMSSU)_TJ Masterflow June 15_Wrigley - 06 simple chart Sep 14" xfId="2256"/>
    <cellStyle name="_simple chart 050321 (128MMSSU)_TJ Masterflow June 15_Wrigley - 06 simple chart Sep 14 2" xfId="2257"/>
    <cellStyle name="_simple chart 050321 (128MMSSU)_TP Masterflow June 15a" xfId="2258"/>
    <cellStyle name="_simple chart 050321 (128MMSSU)_TP Masterflow June 15a 2" xfId="2259"/>
    <cellStyle name="_simple chart 050321 (128MMSSU)_TP Masterflow June 15a_Book5" xfId="2260"/>
    <cellStyle name="_simple chart 050321 (128MMSSU)_TP Masterflow June 15a_Book5 2" xfId="2261"/>
    <cellStyle name="_simple chart 050321 (128MMSSU)_TP Masterflow June 15a_Wrigley - 05 budget&amp;calendar LE 050728 (25I)" xfId="2262"/>
    <cellStyle name="_simple chart 050321 (128MMSSU)_TP Masterflow June 15a_Wrigley - 05 budget&amp;calendar LE 050728 (25I) 2" xfId="2263"/>
    <cellStyle name="_simple chart 050321 (128MMSSU)_TP Masterflow June 15a_Wrigley - 05 budget&amp;calendar LE 050728 (25I)_Wrigley - 06 simple chart Sep 14" xfId="2264"/>
    <cellStyle name="_simple chart 050321 (128MMSSU)_TP Masterflow June 15a_Wrigley - 05 budget&amp;calendar LE 050728 (25I)_Wrigley - 06 simple chart Sep 14 2" xfId="2265"/>
    <cellStyle name="_simple chart 050321 (128MMSSU)_TP Masterflow June 15a_Wrigley - 05 budget&amp;calendar LE 050824 (25F)" xfId="2266"/>
    <cellStyle name="_simple chart 050321 (128MMSSU)_TP Masterflow June 15a_Wrigley - 05 budget&amp;calendar LE 050824 (25F) 2" xfId="2267"/>
    <cellStyle name="_simple chart 050321 (128MMSSU)_TP Masterflow June 15a_Wrigley - 05 budget&amp;calendar LE 050824 (25F)_Wrigley - 06 simple chart Sep 14" xfId="2268"/>
    <cellStyle name="_simple chart 050321 (128MMSSU)_TP Masterflow June 15a_Wrigley - 05 budget&amp;calendar LE 050824 (25F)_Wrigley - 06 simple chart Sep 14 2" xfId="2269"/>
    <cellStyle name="_simple chart 050321 (128MMSSU)_TP Masterflow June 15a_Wrigley - 05 budget&amp;calendar LE 050824 (25I)" xfId="2270"/>
    <cellStyle name="_simple chart 050321 (128MMSSU)_TP Masterflow June 15a_Wrigley - 05 budget&amp;calendar LE 050824 (25I) 2" xfId="2271"/>
    <cellStyle name="_simple chart 050321 (128MMSSU)_TP Masterflow June 15a_Wrigley - 05 budget&amp;calendar LE 050824 (25I)_Wrigley - 06 simple chart Sep 14" xfId="2272"/>
    <cellStyle name="_simple chart 050321 (128MMSSU)_TP Masterflow June 15a_Wrigley - 05 budget&amp;calendar LE 050824 (25I)_Wrigley - 06 simple chart Sep 14 2" xfId="2273"/>
    <cellStyle name="_simple chart 050321 (128MMSSU)_TP Masterflow June 15a_Wrigley - 06 simple chart Sep 14" xfId="2274"/>
    <cellStyle name="_simple chart 050321 (128MMSSU)_TP Masterflow June 15a_Wrigley - 06 simple chart Sep 14 2" xfId="2275"/>
    <cellStyle name="_simple chart 050321 (128MMSSU)_Wrigley - 05 budget&amp;calendar 1R 050609 (23I)_Jun 16b" xfId="2276"/>
    <cellStyle name="_simple chart 050321 (128MMSSU)_Wrigley - 05 budget&amp;calendar 1R 050609 (23I)_Jun 16b 2" xfId="2277"/>
    <cellStyle name="_simple chart 050321 (128MMSSU)_Wrigley - 05 budget&amp;calendar 1R 050609 (23I)_Jun 16b_Book5" xfId="2278"/>
    <cellStyle name="_simple chart 050321 (128MMSSU)_Wrigley - 05 budget&amp;calendar 1R 050609 (23I)_Jun 16b_Book5 2" xfId="2279"/>
    <cellStyle name="_simple chart 050321 (128MMSSU)_Wrigley - 05 budget&amp;calendar 1R 050609 (23I)_Jun 16b_Wrigley - 05 budget&amp;calendar LE 050728 (25I)" xfId="2280"/>
    <cellStyle name="_simple chart 050321 (128MMSSU)_Wrigley - 05 budget&amp;calendar 1R 050609 (23I)_Jun 16b_Wrigley - 05 budget&amp;calendar LE 050728 (25I) 2" xfId="2281"/>
    <cellStyle name="_simple chart 050321 (128MMSSU)_Wrigley - 05 budget&amp;calendar 1R 050609 (23I)_Jun 16b_Wrigley - 05 budget&amp;calendar LE 050728 (25I)_Wrigley - 06 simple chart Sep 14" xfId="2282"/>
    <cellStyle name="_simple chart 050321 (128MMSSU)_Wrigley - 05 budget&amp;calendar 1R 050609 (23I)_Jun 16b_Wrigley - 05 budget&amp;calendar LE 050728 (25I)_Wrigley - 06 simple chart Sep 14 2" xfId="2283"/>
    <cellStyle name="_simple chart 050321 (128MMSSU)_Wrigley - 05 budget&amp;calendar 1R 050609 (23I)_Jun 16b_Wrigley - 05 budget&amp;calendar LE 050824 (25F)" xfId="2284"/>
    <cellStyle name="_simple chart 050321 (128MMSSU)_Wrigley - 05 budget&amp;calendar 1R 050609 (23I)_Jun 16b_Wrigley - 05 budget&amp;calendar LE 050824 (25F) 2" xfId="2285"/>
    <cellStyle name="_simple chart 050321 (128MMSSU)_Wrigley - 05 budget&amp;calendar 1R 050609 (23I)_Jun 16b_Wrigley - 05 budget&amp;calendar LE 050824 (25F)_Wrigley - 06 simple chart Sep 14" xfId="2286"/>
    <cellStyle name="_simple chart 050321 (128MMSSU)_Wrigley - 05 budget&amp;calendar 1R 050609 (23I)_Jun 16b_Wrigley - 05 budget&amp;calendar LE 050824 (25F)_Wrigley - 06 simple chart Sep 14 2" xfId="2287"/>
    <cellStyle name="_simple chart 050321 (128MMSSU)_Wrigley - 05 budget&amp;calendar 1R 050609 (23I)_Jun 16b_Wrigley - 05 budget&amp;calendar LE 050824 (25I)" xfId="2288"/>
    <cellStyle name="_simple chart 050321 (128MMSSU)_Wrigley - 05 budget&amp;calendar 1R 050609 (23I)_Jun 16b_Wrigley - 05 budget&amp;calendar LE 050824 (25I) 2" xfId="2289"/>
    <cellStyle name="_simple chart 050321 (128MMSSU)_Wrigley - 05 budget&amp;calendar 1R 050609 (23I)_Jun 16b_Wrigley - 05 budget&amp;calendar LE 050824 (25I)_Wrigley - 06 simple chart Sep 14" xfId="2290"/>
    <cellStyle name="_simple chart 050321 (128MMSSU)_Wrigley - 05 budget&amp;calendar 1R 050609 (23I)_Jun 16b_Wrigley - 05 budget&amp;calendar LE 050824 (25I)_Wrigley - 06 simple chart Sep 14 2" xfId="2291"/>
    <cellStyle name="_simple chart 050321 (128MMSSU)_Wrigley - 05 budget&amp;calendar 1R 050609 (23I)_Jun 16b_Wrigley - 06 simple chart Sep 14" xfId="2292"/>
    <cellStyle name="_simple chart 050321 (128MMSSU)_Wrigley - 05 budget&amp;calendar 1R 050609 (23I)_Jun 16b_Wrigley - 06 simple chart Sep 14 2" xfId="2293"/>
    <cellStyle name="_simple chart 050321 (128MMSSU)_Wrigley - 05 budget&amp;calendar LE 050824 (25I)" xfId="2294"/>
    <cellStyle name="_simple chart 050321 (128MMSSU)_Wrigley - 05 budget&amp;calendar LE 050824 (25I) 2" xfId="2295"/>
    <cellStyle name="_simple chart 050321 (128MMSSU)_Wrigley - 05 budget&amp;calendar LE 050824 (25I)_Wrigley - 06 simple chart Sep 14" xfId="2296"/>
    <cellStyle name="_simple chart 050321 (128MMSSU)_Wrigley - 05 budget&amp;calendar LE 050824 (25I)_Wrigley - 06 simple chart Sep 14 2" xfId="2297"/>
    <cellStyle name="_simple chart 050321 (128MMSSU)_Wrigley - 05 budget&amp;calendar R1 050525 (21I) internal formate June 15" xfId="2298"/>
    <cellStyle name="_simple chart 050321 (128MMSSU)_Wrigley - 05 budget&amp;calendar R1 050525 (21I) internal formate June 15 2" xfId="2299"/>
    <cellStyle name="_simple chart 050321 (128MMSSU)_Wrigley - 05 budget&amp;calendar R1 050525 (21I) internal formate June 15_Book5" xfId="2300"/>
    <cellStyle name="_simple chart 050321 (128MMSSU)_Wrigley - 05 budget&amp;calendar R1 050525 (21I) internal formate June 15_Book5 2" xfId="2301"/>
    <cellStyle name="_simple chart 050321 (128MMSSU)_Wrigley - 05 budget&amp;calendar R1 050525 (21I) internal formate June 15_Wrigley - 05 budget&amp;calendar LE 050728 (25I)" xfId="2302"/>
    <cellStyle name="_simple chart 050321 (128MMSSU)_Wrigley - 05 budget&amp;calendar R1 050525 (21I) internal formate June 15_Wrigley - 05 budget&amp;calendar LE 050728 (25I) 2" xfId="2303"/>
    <cellStyle name="_simple chart 050321 (128MMSSU)_Wrigley - 05 budget&amp;calendar R1 050525 (21I) internal formate June 15_Wrigley - 05 budget&amp;calendar LE 050728 (25I)_Wrigley - 06 simple chart Sep 14" xfId="2304"/>
    <cellStyle name="_simple chart 050321 (128MMSSU)_Wrigley - 05 budget&amp;calendar R1 050525 (21I) internal formate June 15_Wrigley - 05 budget&amp;calendar LE 050728 (25I)_Wrigley - 06 simple chart Sep 14 2" xfId="2305"/>
    <cellStyle name="_simple chart 050321 (128MMSSU)_Wrigley - 05 budget&amp;calendar R1 050525 (21I) internal formate June 15_Wrigley - 05 budget&amp;calendar LE 050824 (25F)" xfId="2306"/>
    <cellStyle name="_simple chart 050321 (128MMSSU)_Wrigley - 05 budget&amp;calendar R1 050525 (21I) internal formate June 15_Wrigley - 05 budget&amp;calendar LE 050824 (25F) 2" xfId="2307"/>
    <cellStyle name="_simple chart 050321 (128MMSSU)_Wrigley - 05 budget&amp;calendar R1 050525 (21I) internal formate June 15_Wrigley - 05 budget&amp;calendar LE 050824 (25F)_Wrigley - 06 simple chart Sep 14" xfId="2308"/>
    <cellStyle name="_simple chart 050321 (128MMSSU)_Wrigley - 05 budget&amp;calendar R1 050525 (21I) internal formate June 15_Wrigley - 05 budget&amp;calendar LE 050824 (25F)_Wrigley - 06 simple chart Sep 14 2" xfId="2309"/>
    <cellStyle name="_simple chart 050321 (128MMSSU)_Wrigley - 05 budget&amp;calendar R1 050525 (21I) internal formate June 15_Wrigley - 05 budget&amp;calendar LE 050824 (25I)" xfId="2310"/>
    <cellStyle name="_simple chart 050321 (128MMSSU)_Wrigley - 05 budget&amp;calendar R1 050525 (21I) internal formate June 15_Wrigley - 05 budget&amp;calendar LE 050824 (25I) 2" xfId="2311"/>
    <cellStyle name="_simple chart 050321 (128MMSSU)_Wrigley - 05 budget&amp;calendar R1 050525 (21I) internal formate June 15_Wrigley - 05 budget&amp;calendar LE 050824 (25I)_Wrigley - 06 simple chart Sep 14" xfId="2312"/>
    <cellStyle name="_simple chart 050321 (128MMSSU)_Wrigley - 05 budget&amp;calendar R1 050525 (21I) internal formate June 15_Wrigley - 05 budget&amp;calendar LE 050824 (25I)_Wrigley - 06 simple chart Sep 14 2" xfId="2313"/>
    <cellStyle name="_simple chart 050321 (128MMSSU)_Wrigley - 05 budget&amp;calendar R1 050525 (21I) internal formate June 15_Wrigley - 06 simple chart Sep 14" xfId="2314"/>
    <cellStyle name="_simple chart 050321 (128MMSSU)_Wrigley - 05 budget&amp;calendar R1 050525 (21I) internal formate June 15_Wrigley - 06 simple chart Sep 14 2" xfId="2315"/>
    <cellStyle name="_simple chart 050321 (128MMSSU)_Wrigley - 06 simple chart Sep 14" xfId="2316"/>
    <cellStyle name="_simple chart 050321 (128MMSSU)_Wrigley - 06 simple chart Sep 14 2" xfId="2317"/>
    <cellStyle name="_STloan" xfId="2318"/>
    <cellStyle name="_SubHeading" xfId="2319"/>
    <cellStyle name="_SubHeading_Nota Imprumuturi_TH_Imob_2008_actualizat_11Feb09_Final" xfId="2320"/>
    <cellStyle name="_Table" xfId="2321"/>
    <cellStyle name="_Table_Nota Imprumuturi_TH_Imob_2008_actualizat_11Feb09_Final" xfId="2322"/>
    <cellStyle name="_TableHead" xfId="2323"/>
    <cellStyle name="_TableHead_IFRS CONSO Tiriac Imobiliare_2008_v 6.02.09" xfId="2324"/>
    <cellStyle name="_TableHead_Nota Imprumuturi_TH_Imob_2008_actualizat_11Feb09_Final" xfId="2325"/>
    <cellStyle name="_TableRowHead" xfId="2326"/>
    <cellStyle name="_TableRowHead_IFRS CONSO Tiriac Imobiliare_2008_v 6.02.09" xfId="2327"/>
    <cellStyle name="_TableRowHead_Nota Imprumuturi_TH_Imob_2008_actualizat_11Feb09_Final" xfId="2328"/>
    <cellStyle name="_TableSuperHead" xfId="2329"/>
    <cellStyle name="_TableSuperHead_Nota Imprumuturi_TH_Imob_2008_actualizat_11Feb09_Final" xfId="2330"/>
    <cellStyle name="_Task allocation_Tiriac Imob @ Nov '08 _v2" xfId="2331"/>
    <cellStyle name="_TB" xfId="2332"/>
    <cellStyle name="_TB 2" xfId="2333"/>
    <cellStyle name="_TB 2006" xfId="2334"/>
    <cellStyle name="_TB assesment final Kanal D" xfId="2335"/>
    <cellStyle name="_TB Billa Invest 2007 v2" xfId="2336"/>
    <cellStyle name="_TB conso" xfId="2337"/>
    <cellStyle name="_TB kanal &amp;preliminary" xfId="2338"/>
    <cellStyle name="_TB kanal D 12 febr 2008" xfId="2339"/>
    <cellStyle name="_TB kanal D 17 febr 2008" xfId="2340"/>
    <cellStyle name="_TB Primex Dec 2007_vf2" xfId="2341"/>
    <cellStyle name="_TB Transgaz 31.12.06" xfId="2342"/>
    <cellStyle name="_TB ultim+ comparatie" xfId="2343"/>
    <cellStyle name="_TB Wrigley 31.12.2009_F" xfId="2344"/>
    <cellStyle name="_TB Wrigley 31.12.2009_F 2" xfId="2345"/>
    <cellStyle name="_TB_2007" xfId="2346"/>
    <cellStyle name="_TB_IBM_YTD'07_vf_assigned" xfId="2347"/>
    <cellStyle name="_TB_v1" xfId="2348"/>
    <cellStyle name="_TB_Vilmar_06" xfId="2349"/>
    <cellStyle name="_TB_Vilmar_06_v3" xfId="2350"/>
    <cellStyle name="_TB2" xfId="2351"/>
    <cellStyle name="_Test intangible assets including split" xfId="2352"/>
    <cellStyle name="_TJ Masterflow June 15" xfId="2353"/>
    <cellStyle name="_TJ Masterflow June 15 2" xfId="2354"/>
    <cellStyle name="_TJ Masterflow June 15_Book5" xfId="2355"/>
    <cellStyle name="_TJ Masterflow June 15_Book5 2" xfId="2356"/>
    <cellStyle name="_TJ Masterflow June 15_Wrigley - 05 budget&amp;calendar LE 050728 (25I)" xfId="2357"/>
    <cellStyle name="_TJ Masterflow June 15_Wrigley - 05 budget&amp;calendar LE 050728 (25I) 2" xfId="2358"/>
    <cellStyle name="_TJ Masterflow June 15_Wrigley - 05 budget&amp;calendar LE 050728 (25I)_Wrigley - 06 simple chart Sep 14" xfId="2359"/>
    <cellStyle name="_TJ Masterflow June 15_Wrigley - 05 budget&amp;calendar LE 050728 (25I)_Wrigley - 06 simple chart Sep 14 2" xfId="2360"/>
    <cellStyle name="_TJ Masterflow June 15_Wrigley - 05 budget&amp;calendar LE 050824 (25F)" xfId="2361"/>
    <cellStyle name="_TJ Masterflow June 15_Wrigley - 05 budget&amp;calendar LE 050824 (25F) 2" xfId="2362"/>
    <cellStyle name="_TJ Masterflow June 15_Wrigley - 05 budget&amp;calendar LE 050824 (25F)_Wrigley - 06 simple chart Sep 14" xfId="2363"/>
    <cellStyle name="_TJ Masterflow June 15_Wrigley - 05 budget&amp;calendar LE 050824 (25F)_Wrigley - 06 simple chart Sep 14 2" xfId="2364"/>
    <cellStyle name="_TJ Masterflow June 15_Wrigley - 05 budget&amp;calendar LE 050824 (25I)" xfId="2365"/>
    <cellStyle name="_TJ Masterflow June 15_Wrigley - 05 budget&amp;calendar LE 050824 (25I) 2" xfId="2366"/>
    <cellStyle name="_TJ Masterflow June 15_Wrigley - 05 budget&amp;calendar LE 050824 (25I)_Wrigley - 06 simple chart Sep 14" xfId="2367"/>
    <cellStyle name="_TJ Masterflow June 15_Wrigley - 05 budget&amp;calendar LE 050824 (25I)_Wrigley - 06 simple chart Sep 14 2" xfId="2368"/>
    <cellStyle name="_TJ Masterflow June 15_Wrigley - 06 simple chart Sep 14" xfId="2369"/>
    <cellStyle name="_TJ Masterflow June 15_Wrigley - 06 simple chart Sep 14 2" xfId="2370"/>
    <cellStyle name="_Tornado_AP" xfId="2371"/>
    <cellStyle name="_Tornado_AP_f8bc84a8d44843639f00b19782ff4554" xfId="2372"/>
    <cellStyle name="_Tornado_AP_IFRS CONSO Tiriac Imobiliare_2008_v 6.02.09" xfId="2373"/>
    <cellStyle name="_Tornado_AP_Inventories_GSK_31.12.2009_vf" xfId="2374"/>
    <cellStyle name="_Tornado_AP_Nota Imprumuturi_TH_Imob_2008_actualizat_11Feb09_Final" xfId="2375"/>
    <cellStyle name="_TP Masterflow June 15a" xfId="2376"/>
    <cellStyle name="_TP Masterflow June 15a 2" xfId="2377"/>
    <cellStyle name="_TP Masterflow June 15a_Book5" xfId="2378"/>
    <cellStyle name="_TP Masterflow June 15a_Book5 2" xfId="2379"/>
    <cellStyle name="_TP Masterflow June 15a_Wrigley - 05 budget&amp;calendar LE 050728 (25I)" xfId="2380"/>
    <cellStyle name="_TP Masterflow June 15a_Wrigley - 05 budget&amp;calendar LE 050728 (25I) 2" xfId="2381"/>
    <cellStyle name="_TP Masterflow June 15a_Wrigley - 05 budget&amp;calendar LE 050728 (25I)_Wrigley - 06 simple chart Sep 14" xfId="2382"/>
    <cellStyle name="_TP Masterflow June 15a_Wrigley - 05 budget&amp;calendar LE 050728 (25I)_Wrigley - 06 simple chart Sep 14 2" xfId="2383"/>
    <cellStyle name="_TP Masterflow June 15a_Wrigley - 05 budget&amp;calendar LE 050824 (25F)" xfId="2384"/>
    <cellStyle name="_TP Masterflow June 15a_Wrigley - 05 budget&amp;calendar LE 050824 (25F) 2" xfId="2385"/>
    <cellStyle name="_TP Masterflow June 15a_Wrigley - 05 budget&amp;calendar LE 050824 (25F)_Wrigley - 06 simple chart Sep 14" xfId="2386"/>
    <cellStyle name="_TP Masterflow June 15a_Wrigley - 05 budget&amp;calendar LE 050824 (25F)_Wrigley - 06 simple chart Sep 14 2" xfId="2387"/>
    <cellStyle name="_TP Masterflow June 15a_Wrigley - 05 budget&amp;calendar LE 050824 (25I)" xfId="2388"/>
    <cellStyle name="_TP Masterflow June 15a_Wrigley - 05 budget&amp;calendar LE 050824 (25I) 2" xfId="2389"/>
    <cellStyle name="_TP Masterflow June 15a_Wrigley - 05 budget&amp;calendar LE 050824 (25I)_Wrigley - 06 simple chart Sep 14" xfId="2390"/>
    <cellStyle name="_TP Masterflow June 15a_Wrigley - 05 budget&amp;calendar LE 050824 (25I)_Wrigley - 06 simple chart Sep 14 2" xfId="2391"/>
    <cellStyle name="_TP Masterflow June 15a_Wrigley - 06 simple chart Sep 14" xfId="2392"/>
    <cellStyle name="_TP Masterflow June 15a_Wrigley - 06 simple chart Sep 14 2" xfId="2393"/>
    <cellStyle name="_Trasferuri" xfId="2394"/>
    <cellStyle name="_TV_PNL_mpcc_var3 exp_client" xfId="2395"/>
    <cellStyle name="_TV_Rebranding_1-8 iunie_var 3 exp" xfId="2396"/>
    <cellStyle name="_TV_Rebranding_1-8 iunie_var 4 exp" xfId="2397"/>
    <cellStyle name="_TV_Rebranding_9 iunie_3 exp" xfId="2398"/>
    <cellStyle name="_verficare 30.06.2007" xfId="2399"/>
    <cellStyle name="_VERIFICARE BONUS TRIM III 2008" xfId="2400"/>
    <cellStyle name="_Vitantis-Praktiker LC_2007" xfId="2401"/>
    <cellStyle name="_Worksheet in C: WINDOWS Temp wzc6d2 Wrigley Audit Strategy Memo - Final" xfId="2402"/>
    <cellStyle name="_Worksheet in C: WINDOWS Temp wzc6d2 Wrigley Audit Strategy Memo - Final 2" xfId="2403"/>
    <cellStyle name="_Worksheet in C: WINDOWS Temp wzc6d2 Wrigley Audit Strategy Memo - Final 2 2" xfId="2404"/>
    <cellStyle name="_Worksheet in C: WINDOWS Temp wzc6d2 Wrigley Audit Strategy Memo - Final 3" xfId="2405"/>
    <cellStyle name="_Worksheet in C: WINDOWS Temp wzc6d2 Wrigley Audit Strategy Memo - Final 3 2" xfId="2406"/>
    <cellStyle name="_Worksheet in C: WINDOWS Temp wzc6d2 Wrigley Audit Strategy Memo - Final 4" xfId="2407"/>
    <cellStyle name="_Worksheet in Financial Review -Jan 19,2005 Consol (final)" xfId="2408"/>
    <cellStyle name="_Worksheet in Financial Review -Jan 19,2005 Consol (final) 2" xfId="2409"/>
    <cellStyle name="_Wrigley - 05 budget&amp;calendar 1R 050609 (23I)_Jun 16b" xfId="2410"/>
    <cellStyle name="_Wrigley - 05 budget&amp;calendar 1R 050609 (23I)_Jun 16b 2" xfId="2411"/>
    <cellStyle name="_Wrigley - 05 budget&amp;calendar 1R 050609 (23I)_Jun 16b_Book5" xfId="2412"/>
    <cellStyle name="_Wrigley - 05 budget&amp;calendar 1R 050609 (23I)_Jun 16b_Book5 2" xfId="2413"/>
    <cellStyle name="_Wrigley - 05 budget&amp;calendar 1R 050609 (23I)_Jun 16b_Wrigley - 05 budget&amp;calendar LE 050728 (25I)" xfId="2414"/>
    <cellStyle name="_Wrigley - 05 budget&amp;calendar 1R 050609 (23I)_Jun 16b_Wrigley - 05 budget&amp;calendar LE 050728 (25I) 2" xfId="2415"/>
    <cellStyle name="_Wrigley - 05 budget&amp;calendar 1R 050609 (23I)_Jun 16b_Wrigley - 05 budget&amp;calendar LE 050728 (25I)_Wrigley - 06 simple chart Sep 14" xfId="2416"/>
    <cellStyle name="_Wrigley - 05 budget&amp;calendar 1R 050609 (23I)_Jun 16b_Wrigley - 05 budget&amp;calendar LE 050728 (25I)_Wrigley - 06 simple chart Sep 14 2" xfId="2417"/>
    <cellStyle name="_Wrigley - 05 budget&amp;calendar 1R 050609 (23I)_Jun 16b_Wrigley - 05 budget&amp;calendar LE 050824 (25F)" xfId="2418"/>
    <cellStyle name="_Wrigley - 05 budget&amp;calendar 1R 050609 (23I)_Jun 16b_Wrigley - 05 budget&amp;calendar LE 050824 (25F) 2" xfId="2419"/>
    <cellStyle name="_Wrigley - 05 budget&amp;calendar 1R 050609 (23I)_Jun 16b_Wrigley - 05 budget&amp;calendar LE 050824 (25F)_Wrigley - 06 simple chart Sep 14" xfId="2420"/>
    <cellStyle name="_Wrigley - 05 budget&amp;calendar 1R 050609 (23I)_Jun 16b_Wrigley - 05 budget&amp;calendar LE 050824 (25F)_Wrigley - 06 simple chart Sep 14 2" xfId="2421"/>
    <cellStyle name="_Wrigley - 05 budget&amp;calendar 1R 050609 (23I)_Jun 16b_Wrigley - 05 budget&amp;calendar LE 050824 (25I)" xfId="2422"/>
    <cellStyle name="_Wrigley - 05 budget&amp;calendar 1R 050609 (23I)_Jun 16b_Wrigley - 05 budget&amp;calendar LE 050824 (25I) 2" xfId="2423"/>
    <cellStyle name="_Wrigley - 05 budget&amp;calendar 1R 050609 (23I)_Jun 16b_Wrigley - 05 budget&amp;calendar LE 050824 (25I)_Wrigley - 06 simple chart Sep 14" xfId="2424"/>
    <cellStyle name="_Wrigley - 05 budget&amp;calendar 1R 050609 (23I)_Jun 16b_Wrigley - 05 budget&amp;calendar LE 050824 (25I)_Wrigley - 06 simple chart Sep 14 2" xfId="2425"/>
    <cellStyle name="_Wrigley - 05 budget&amp;calendar 1R 050609 (23I)_Jun 16b_Wrigley - 06 simple chart Sep 14" xfId="2426"/>
    <cellStyle name="_Wrigley - 05 budget&amp;calendar 1R 050609 (23I)_Jun 16b_Wrigley - 06 simple chart Sep 14 2" xfId="2427"/>
    <cellStyle name="_Wrigley - 05 budget&amp;calendar LE 050824 (25I)" xfId="2428"/>
    <cellStyle name="_Wrigley - 05 budget&amp;calendar LE 050824 (25I) 2" xfId="2429"/>
    <cellStyle name="_Wrigley - 05 budget&amp;calendar LE 050824 (25I)_Wrigley - 06 simple chart Sep 14" xfId="2430"/>
    <cellStyle name="_Wrigley - 05 budget&amp;calendar LE 050824 (25I)_Wrigley - 06 simple chart Sep 14 2" xfId="2431"/>
    <cellStyle name="_Wrigley - 05 budget&amp;calendar R1 050525 (21I) internal formate June 15" xfId="2432"/>
    <cellStyle name="_Wrigley - 05 budget&amp;calendar R1 050525 (21I) internal formate June 15 2" xfId="2433"/>
    <cellStyle name="_Wrigley - 05 budget&amp;calendar R1 050525 (21I) internal formate June 15_Book5" xfId="2434"/>
    <cellStyle name="_Wrigley - 05 budget&amp;calendar R1 050525 (21I) internal formate June 15_Book5 2" xfId="2435"/>
    <cellStyle name="_Wrigley - 05 budget&amp;calendar R1 050525 (21I) internal formate June 15_Wrigley - 05 budget&amp;calendar LE 050728 (25I)" xfId="2436"/>
    <cellStyle name="_Wrigley - 05 budget&amp;calendar R1 050525 (21I) internal formate June 15_Wrigley - 05 budget&amp;calendar LE 050728 (25I) 2" xfId="2437"/>
    <cellStyle name="_Wrigley - 05 budget&amp;calendar R1 050525 (21I) internal formate June 15_Wrigley - 05 budget&amp;calendar LE 050728 (25I)_Wrigley - 06 simple chart Sep 14" xfId="2438"/>
    <cellStyle name="_Wrigley - 05 budget&amp;calendar R1 050525 (21I) internal formate June 15_Wrigley - 05 budget&amp;calendar LE 050728 (25I)_Wrigley - 06 simple chart Sep 14 2" xfId="2439"/>
    <cellStyle name="_Wrigley - 05 budget&amp;calendar R1 050525 (21I) internal formate June 15_Wrigley - 05 budget&amp;calendar LE 050824 (25F)" xfId="2440"/>
    <cellStyle name="_Wrigley - 05 budget&amp;calendar R1 050525 (21I) internal formate June 15_Wrigley - 05 budget&amp;calendar LE 050824 (25F) 2" xfId="2441"/>
    <cellStyle name="_Wrigley - 05 budget&amp;calendar R1 050525 (21I) internal formate June 15_Wrigley - 05 budget&amp;calendar LE 050824 (25F)_Wrigley - 06 simple chart Sep 14" xfId="2442"/>
    <cellStyle name="_Wrigley - 05 budget&amp;calendar R1 050525 (21I) internal formate June 15_Wrigley - 05 budget&amp;calendar LE 050824 (25F)_Wrigley - 06 simple chart Sep 14 2" xfId="2443"/>
    <cellStyle name="_Wrigley - 05 budget&amp;calendar R1 050525 (21I) internal formate June 15_Wrigley - 05 budget&amp;calendar LE 050824 (25I)" xfId="2444"/>
    <cellStyle name="_Wrigley - 05 budget&amp;calendar R1 050525 (21I) internal formate June 15_Wrigley - 05 budget&amp;calendar LE 050824 (25I) 2" xfId="2445"/>
    <cellStyle name="_Wrigley - 05 budget&amp;calendar R1 050525 (21I) internal formate June 15_Wrigley - 05 budget&amp;calendar LE 050824 (25I)_Wrigley - 06 simple chart Sep 14" xfId="2446"/>
    <cellStyle name="_Wrigley - 05 budget&amp;calendar R1 050525 (21I) internal formate June 15_Wrigley - 05 budget&amp;calendar LE 050824 (25I)_Wrigley - 06 simple chart Sep 14 2" xfId="2447"/>
    <cellStyle name="_Wrigley - 05 budget&amp;calendar R1 050525 (21I) internal formate June 15_Wrigley - 06 simple chart Sep 14" xfId="2448"/>
    <cellStyle name="_Wrigley - 05 budget&amp;calendar R1 050525 (21I) internal formate June 15_Wrigley - 06 simple chart Sep 14 2" xfId="2449"/>
    <cellStyle name="_Wrigley - 06 simple chart Sep 14" xfId="2450"/>
    <cellStyle name="_Wrigley - 06 simple chart Sep 14 2" xfId="2451"/>
    <cellStyle name="{Comma [0]}" xfId="2452"/>
    <cellStyle name="{Comma}" xfId="2453"/>
    <cellStyle name="{Date}" xfId="2454"/>
    <cellStyle name="{Month}" xfId="2455"/>
    <cellStyle name="{Percent}" xfId="2456"/>
    <cellStyle name="{Thousand [0]}" xfId="2457"/>
    <cellStyle name="{Thousand}" xfId="2458"/>
    <cellStyle name="{Z'0000(1 dec)}" xfId="2459"/>
    <cellStyle name="{Z'0000(4 dec)}" xfId="2460"/>
    <cellStyle name="=C:\WINDOWS\SYSTEM32\COMMAND.COM" xfId="2461"/>
    <cellStyle name="=C:\WINNT\SYSTEM32\COMMAND.COM" xfId="2462"/>
    <cellStyle name="=C:\WINNT\SYSTEM32\COMMAND.COM 2" xfId="2463"/>
    <cellStyle name="=C:\WINNT\SYSTEM32\COMMAND.COM 2 2" xfId="2464"/>
    <cellStyle name="=C:\WINNT\SYSTEM32\COMMAND.COM 3" xfId="2465"/>
    <cellStyle name="=C:\WINNT\SYSTEM32\COMMAND.COM 3 2" xfId="2466"/>
    <cellStyle name="=C:\WINNT\SYSTEM32\COMMAND.COM_TB_PBC" xfId="2467"/>
    <cellStyle name="=D:\WINNT\SYSTEM32\COMMAND.COM" xfId="2468"/>
    <cellStyle name="0" xfId="2469"/>
    <cellStyle name="0,0" xfId="2470"/>
    <cellStyle name="0,0_x000d__x000a_NA_x000d__x000a_" xfId="2471"/>
    <cellStyle name="0,0_Lead" xfId="2472"/>
    <cellStyle name="0,00" xfId="2473"/>
    <cellStyle name="0.0" xfId="2474"/>
    <cellStyle name="0_~3154296" xfId="2475"/>
    <cellStyle name="0_512" xfId="2476"/>
    <cellStyle name="0_BP2" xfId="2477"/>
    <cellStyle name="0_BP2_~3154296" xfId="2478"/>
    <cellStyle name="0_BP2_512" xfId="2479"/>
    <cellStyle name="0_BP2_EBP Reporting Pack Cartex 31-12-06 002 5 OB" xfId="2480"/>
    <cellStyle name="0_BP2_EBP Reporting Pack.Casa Mosilor.31-12-06.006.FINAL" xfId="2481"/>
    <cellStyle name="0_BP2_EBPreportingpack_UNION_PROP_PC_07_Q2_v3_Mircea" xfId="2482"/>
    <cellStyle name="0_BP2_EBPreportingpack_VITANTIS PC_07_Q2_v1FINAL" xfId="2483"/>
    <cellStyle name="0_BP2_Lead" xfId="2484"/>
    <cellStyle name="0_BP2_Lead final" xfId="2485"/>
    <cellStyle name="0_BP2_Preliminary Union" xfId="2486"/>
    <cellStyle name="0_BP2_PWC check" xfId="2487"/>
    <cellStyle name="0_BP2_Reporting pack ASO_ final" xfId="2488"/>
    <cellStyle name="0_BP2_Sheet1" xfId="2489"/>
    <cellStyle name="0_BP2_Sheet2" xfId="2490"/>
    <cellStyle name="0_BP2_TB_PBC" xfId="2491"/>
    <cellStyle name="0_BP2_Trend" xfId="2492"/>
    <cellStyle name="0_BP3" xfId="2493"/>
    <cellStyle name="0_BP3_~3154296" xfId="2494"/>
    <cellStyle name="0_BP3_512" xfId="2495"/>
    <cellStyle name="0_BP3_EBP Reporting Pack Cartex 31-12-06 002 5 OB" xfId="2496"/>
    <cellStyle name="0_BP3_EBP Reporting Pack Cartex 31-12-06 002 5 OB 2" xfId="2497"/>
    <cellStyle name="0_BP3_EBP Reporting Pack Cartex 31-12-06 002 5 OB 3" xfId="2498"/>
    <cellStyle name="0_BP3_EBP Reporting Pack Cartex 31-12-06 002 5 OB 3 2" xfId="2499"/>
    <cellStyle name="0_BP3_EBP Reporting Pack.Casa Mosilor.31-12-06.006.FINAL" xfId="2500"/>
    <cellStyle name="0_BP3_EBPreportingpack_UNION_PROP_PC_07_Q2_v3_Mircea" xfId="2501"/>
    <cellStyle name="0_BP3_EBPreportingpack_VITANTIS PC_07_Q2_v1FINAL" xfId="2502"/>
    <cellStyle name="0_BP3_Lead" xfId="2503"/>
    <cellStyle name="0_BP3_Lead final" xfId="2504"/>
    <cellStyle name="0_BP3_Nota Imprumuturi_TH_Imob_2008_actualizat_11Feb09_Final" xfId="2505"/>
    <cellStyle name="0_BP3_Preliminary Union" xfId="2506"/>
    <cellStyle name="0_BP3_Preliminary Union 2" xfId="2507"/>
    <cellStyle name="0_BP3_Preliminary Union 3" xfId="2508"/>
    <cellStyle name="0_BP3_Preliminary Union 3 2" xfId="2509"/>
    <cellStyle name="0_BP3_PWC check" xfId="2510"/>
    <cellStyle name="0_BP3_PWC check 2" xfId="2511"/>
    <cellStyle name="0_BP3_PWC check 3" xfId="2512"/>
    <cellStyle name="0_BP3_PWC check 3 2" xfId="2513"/>
    <cellStyle name="0_BP3_Reporting pack ASO_ final" xfId="2514"/>
    <cellStyle name="0_BP3_Reporting pack ASO_ final 2" xfId="2515"/>
    <cellStyle name="0_BP3_Reporting pack ASO_ final 3" xfId="2516"/>
    <cellStyle name="0_BP3_Reporting pack ASO_ final 3 2" xfId="2517"/>
    <cellStyle name="0_BP3_Sheet1" xfId="2518"/>
    <cellStyle name="0_BP3_Sheet2" xfId="2519"/>
    <cellStyle name="0_BP3_TB_PBC" xfId="2520"/>
    <cellStyle name="0_BP3_Trend" xfId="2521"/>
    <cellStyle name="0_EBP Reporting Pack Cartex 31-12-06 002 5 OB" xfId="2522"/>
    <cellStyle name="0_EBP Reporting Pack.Casa Mosilor.31-12-06.006.FINAL" xfId="2523"/>
    <cellStyle name="0_EBPreportingpack_UNION_PROP_PC_07_Q2_v3_Mircea" xfId="2524"/>
    <cellStyle name="0_EBPreportingpack_VITANTIS PC_07_Q2_v1FINAL" xfId="2525"/>
    <cellStyle name="0_Lead" xfId="2526"/>
    <cellStyle name="0_Lead final" xfId="2527"/>
    <cellStyle name="0_Preliminary Union" xfId="2528"/>
    <cellStyle name="0_PWC check" xfId="2529"/>
    <cellStyle name="0_Reporting pack ASO_ final" xfId="2530"/>
    <cellStyle name="0_Sheet1" xfId="2531"/>
    <cellStyle name="0_Sheet2" xfId="2532"/>
    <cellStyle name="0_TB_PBC" xfId="2533"/>
    <cellStyle name="0_Trend" xfId="2534"/>
    <cellStyle name="1" xfId="2535"/>
    <cellStyle name="1 2" xfId="2536"/>
    <cellStyle name="1 3" xfId="2537"/>
    <cellStyle name="1 4" xfId="2538"/>
    <cellStyle name="1 5" xfId="2539"/>
    <cellStyle name="1 6" xfId="2540"/>
    <cellStyle name="1." xfId="2541"/>
    <cellStyle name="1.1." xfId="2542"/>
    <cellStyle name="1.1.1." xfId="2543"/>
    <cellStyle name="1.-zweizeilig" xfId="2544"/>
    <cellStyle name="1_Eph_Holding_OMF_31.12.2008_10.04.2009_MN_checked_" xfId="2545"/>
    <cellStyle name="1_Final AnRev_Hld 2009" xfId="2546"/>
    <cellStyle name="1_TB_PBC" xfId="2547"/>
    <cellStyle name="1_Wirtschaftliche Verhältnisse" xfId="2548"/>
    <cellStyle name="1_Wirtschaftliche Verhältnisse_Eph_Holding_OMF_31.12.2008_10.04.2009_MN_checked_" xfId="2549"/>
    <cellStyle name="1_Wirtschaftliche Verhältnisse_Final AnRev_Hld 2009" xfId="2550"/>
    <cellStyle name="1_WVH" xfId="2551"/>
    <cellStyle name="1_WVH_Eph_Holding_OMF_31.12.2008_10.04.2009_MN_checked_" xfId="2552"/>
    <cellStyle name="10" xfId="2553"/>
    <cellStyle name="1000-sep_Ark1" xfId="2554"/>
    <cellStyle name="1000-sep+,00_Slideshow" xfId="2555"/>
    <cellStyle name="11" xfId="2556"/>
    <cellStyle name="12" xfId="2557"/>
    <cellStyle name="13" xfId="2558"/>
    <cellStyle name="14" xfId="2559"/>
    <cellStyle name="15" xfId="2560"/>
    <cellStyle name="16" xfId="2561"/>
    <cellStyle name="17" xfId="2562"/>
    <cellStyle name="18" xfId="2563"/>
    <cellStyle name="19" xfId="2564"/>
    <cellStyle name="2" xfId="2565"/>
    <cellStyle name="2 2" xfId="2566"/>
    <cellStyle name="2 3" xfId="2567"/>
    <cellStyle name="2 4" xfId="2568"/>
    <cellStyle name="2 5" xfId="2569"/>
    <cellStyle name="2_Eph_Holding_OMF_31.12.2008_10.04.2009_MN_checked_" xfId="2570"/>
    <cellStyle name="2_TB_PBC" xfId="2571"/>
    <cellStyle name="2_WVH" xfId="2572"/>
    <cellStyle name="20 % - Accent1" xfId="2573"/>
    <cellStyle name="20 % - Accent2" xfId="2574"/>
    <cellStyle name="20 % - Accent3" xfId="2575"/>
    <cellStyle name="20 % - Accent4" xfId="2576"/>
    <cellStyle name="20 % - Accent5" xfId="2577"/>
    <cellStyle name="20 % - Accent6" xfId="2578"/>
    <cellStyle name="20% - Accent1 10" xfId="2579"/>
    <cellStyle name="20% - Accent1 10 2" xfId="2580"/>
    <cellStyle name="20% - Accent1 10 2 2" xfId="2581"/>
    <cellStyle name="20% - Accent1 10 3" xfId="2582"/>
    <cellStyle name="20% - Accent1 11" xfId="2583"/>
    <cellStyle name="20% - Accent1 11 2" xfId="2584"/>
    <cellStyle name="20% - Accent1 11 2 2" xfId="2585"/>
    <cellStyle name="20% - Accent1 11 3" xfId="2586"/>
    <cellStyle name="20% - Accent1 12" xfId="2587"/>
    <cellStyle name="20% - Accent1 12 2" xfId="2588"/>
    <cellStyle name="20% - Accent1 12 2 2" xfId="2589"/>
    <cellStyle name="20% - Accent1 12 3" xfId="2590"/>
    <cellStyle name="20% - Accent1 13" xfId="2591"/>
    <cellStyle name="20% - Accent1 13 2" xfId="2592"/>
    <cellStyle name="20% - Accent1 13 2 2" xfId="2593"/>
    <cellStyle name="20% - Accent1 13 3" xfId="2594"/>
    <cellStyle name="20% - Accent1 14" xfId="2595"/>
    <cellStyle name="20% - Accent1 14 2" xfId="2596"/>
    <cellStyle name="20% - Accent1 14 2 2" xfId="2597"/>
    <cellStyle name="20% - Accent1 14 3" xfId="2598"/>
    <cellStyle name="20% - Accent1 15" xfId="2599"/>
    <cellStyle name="20% - Accent1 15 2" xfId="2600"/>
    <cellStyle name="20% - Accent1 15 2 2" xfId="2601"/>
    <cellStyle name="20% - Accent1 15 3" xfId="2602"/>
    <cellStyle name="20% - Accent1 16" xfId="2603"/>
    <cellStyle name="20% - Accent1 16 2" xfId="2604"/>
    <cellStyle name="20% - Accent1 16 2 2" xfId="2605"/>
    <cellStyle name="20% - Accent1 16 3" xfId="2606"/>
    <cellStyle name="20% - Accent1 17" xfId="2607"/>
    <cellStyle name="20% - Accent1 17 2" xfId="2608"/>
    <cellStyle name="20% - Accent1 17 2 2" xfId="2609"/>
    <cellStyle name="20% - Accent1 17 3" xfId="2610"/>
    <cellStyle name="20% - Accent1 18" xfId="2611"/>
    <cellStyle name="20% - Accent1 18 2" xfId="2612"/>
    <cellStyle name="20% - Accent1 18 2 2" xfId="2613"/>
    <cellStyle name="20% - Accent1 18 3" xfId="2614"/>
    <cellStyle name="20% - Accent1 19" xfId="2615"/>
    <cellStyle name="20% - Accent1 19 2" xfId="2616"/>
    <cellStyle name="20% - Accent1 19 2 2" xfId="2617"/>
    <cellStyle name="20% - Accent1 19 3" xfId="2618"/>
    <cellStyle name="20% - Accent1 2" xfId="2619"/>
    <cellStyle name="20% - Accent1 2 2" xfId="2620"/>
    <cellStyle name="20% - Accent1 2 2 2" xfId="2621"/>
    <cellStyle name="20% - Accent1 2 2 2 2" xfId="2622"/>
    <cellStyle name="20% - Accent1 2 2 2 2 2" xfId="2623"/>
    <cellStyle name="20% - Accent1 2 2 2 3" xfId="2624"/>
    <cellStyle name="20% - Accent1 2 3" xfId="2625"/>
    <cellStyle name="20% - Accent1 2 3 2" xfId="2626"/>
    <cellStyle name="20% - Accent1 2 3 3" xfId="2627"/>
    <cellStyle name="20% - Accent1 2 4" xfId="2628"/>
    <cellStyle name="20% - Accent1 2 4 2" xfId="2629"/>
    <cellStyle name="20% - Accent1 2 4 2 2" xfId="2630"/>
    <cellStyle name="20% - Accent1 2 5" xfId="2631"/>
    <cellStyle name="20% - Accent1 2_TB_PBC" xfId="2632"/>
    <cellStyle name="20% - Accent1 20" xfId="2633"/>
    <cellStyle name="20% - Accent1 21" xfId="2634"/>
    <cellStyle name="20% - Accent1 3" xfId="2635"/>
    <cellStyle name="20% - Accent1 3 2" xfId="2636"/>
    <cellStyle name="20% - Accent1 3 2 2" xfId="2637"/>
    <cellStyle name="20% - Accent1 3 2 2 2" xfId="2638"/>
    <cellStyle name="20% - Accent1 3 3" xfId="2639"/>
    <cellStyle name="20% - Accent1 3 3 2" xfId="2640"/>
    <cellStyle name="20% - Accent1 3_TB_PBC" xfId="2641"/>
    <cellStyle name="20% - Accent1 4" xfId="2642"/>
    <cellStyle name="20% - Accent1 4 2" xfId="2643"/>
    <cellStyle name="20% - Accent1 4 2 2" xfId="2644"/>
    <cellStyle name="20% - Accent1 4 3" xfId="2645"/>
    <cellStyle name="20% - Accent1 4 3 2" xfId="2646"/>
    <cellStyle name="20% - Accent1 5" xfId="2647"/>
    <cellStyle name="20% - Accent1 5 2" xfId="2648"/>
    <cellStyle name="20% - Accent1 5 2 2" xfId="2649"/>
    <cellStyle name="20% - Accent1 5 3" xfId="2650"/>
    <cellStyle name="20% - Accent1 6" xfId="2651"/>
    <cellStyle name="20% - Accent1 6 2" xfId="2652"/>
    <cellStyle name="20% - Accent1 6 2 2" xfId="2653"/>
    <cellStyle name="20% - Accent1 6 3" xfId="2654"/>
    <cellStyle name="20% - Accent1 7" xfId="2655"/>
    <cellStyle name="20% - Accent1 7 2" xfId="2656"/>
    <cellStyle name="20% - Accent1 7 2 2" xfId="2657"/>
    <cellStyle name="20% - Accent1 7 3" xfId="2658"/>
    <cellStyle name="20% - Accent1 8" xfId="2659"/>
    <cellStyle name="20% - Accent1 8 2" xfId="2660"/>
    <cellStyle name="20% - Accent1 8 2 2" xfId="2661"/>
    <cellStyle name="20% - Accent1 8 3" xfId="2662"/>
    <cellStyle name="20% - Accent1 9" xfId="2663"/>
    <cellStyle name="20% - Accent1 9 2" xfId="2664"/>
    <cellStyle name="20% - Accent1 9 2 2" xfId="2665"/>
    <cellStyle name="20% - Accent1 9 3" xfId="2666"/>
    <cellStyle name="20% - Accent2 10" xfId="2667"/>
    <cellStyle name="20% - Accent2 10 2" xfId="2668"/>
    <cellStyle name="20% - Accent2 10 2 2" xfId="2669"/>
    <cellStyle name="20% - Accent2 10 3" xfId="2670"/>
    <cellStyle name="20% - Accent2 11" xfId="2671"/>
    <cellStyle name="20% - Accent2 11 2" xfId="2672"/>
    <cellStyle name="20% - Accent2 11 2 2" xfId="2673"/>
    <cellStyle name="20% - Accent2 11 3" xfId="2674"/>
    <cellStyle name="20% - Accent2 12" xfId="2675"/>
    <cellStyle name="20% - Accent2 12 2" xfId="2676"/>
    <cellStyle name="20% - Accent2 12 2 2" xfId="2677"/>
    <cellStyle name="20% - Accent2 12 3" xfId="2678"/>
    <cellStyle name="20% - Accent2 13" xfId="2679"/>
    <cellStyle name="20% - Accent2 13 2" xfId="2680"/>
    <cellStyle name="20% - Accent2 13 2 2" xfId="2681"/>
    <cellStyle name="20% - Accent2 13 3" xfId="2682"/>
    <cellStyle name="20% - Accent2 14" xfId="2683"/>
    <cellStyle name="20% - Accent2 14 2" xfId="2684"/>
    <cellStyle name="20% - Accent2 14 2 2" xfId="2685"/>
    <cellStyle name="20% - Accent2 14 3" xfId="2686"/>
    <cellStyle name="20% - Accent2 15" xfId="2687"/>
    <cellStyle name="20% - Accent2 15 2" xfId="2688"/>
    <cellStyle name="20% - Accent2 15 2 2" xfId="2689"/>
    <cellStyle name="20% - Accent2 15 3" xfId="2690"/>
    <cellStyle name="20% - Accent2 16" xfId="2691"/>
    <cellStyle name="20% - Accent2 16 2" xfId="2692"/>
    <cellStyle name="20% - Accent2 16 2 2" xfId="2693"/>
    <cellStyle name="20% - Accent2 16 3" xfId="2694"/>
    <cellStyle name="20% - Accent2 17" xfId="2695"/>
    <cellStyle name="20% - Accent2 17 2" xfId="2696"/>
    <cellStyle name="20% - Accent2 17 2 2" xfId="2697"/>
    <cellStyle name="20% - Accent2 17 3" xfId="2698"/>
    <cellStyle name="20% - Accent2 18" xfId="2699"/>
    <cellStyle name="20% - Accent2 18 2" xfId="2700"/>
    <cellStyle name="20% - Accent2 18 2 2" xfId="2701"/>
    <cellStyle name="20% - Accent2 18 3" xfId="2702"/>
    <cellStyle name="20% - Accent2 19" xfId="2703"/>
    <cellStyle name="20% - Accent2 19 2" xfId="2704"/>
    <cellStyle name="20% - Accent2 19 2 2" xfId="2705"/>
    <cellStyle name="20% - Accent2 19 3" xfId="2706"/>
    <cellStyle name="20% - Accent2 2" xfId="2707"/>
    <cellStyle name="20% - Accent2 2 2" xfId="2708"/>
    <cellStyle name="20% - Accent2 2 2 2" xfId="2709"/>
    <cellStyle name="20% - Accent2 2 2 2 2" xfId="2710"/>
    <cellStyle name="20% - Accent2 2 2 2 2 2" xfId="2711"/>
    <cellStyle name="20% - Accent2 2 2 2 3" xfId="2712"/>
    <cellStyle name="20% - Accent2 2 3" xfId="2713"/>
    <cellStyle name="20% - Accent2 2 3 2" xfId="2714"/>
    <cellStyle name="20% - Accent2 2 3 3" xfId="2715"/>
    <cellStyle name="20% - Accent2 2 4" xfId="2716"/>
    <cellStyle name="20% - Accent2 2 4 2" xfId="2717"/>
    <cellStyle name="20% - Accent2 2 4 2 2" xfId="2718"/>
    <cellStyle name="20% - Accent2 2 5" xfId="2719"/>
    <cellStyle name="20% - Accent2 2_TB_PBC" xfId="2720"/>
    <cellStyle name="20% - Accent2 20" xfId="2721"/>
    <cellStyle name="20% - Accent2 21" xfId="2722"/>
    <cellStyle name="20% - Accent2 3" xfId="2723"/>
    <cellStyle name="20% - Accent2 3 2" xfId="2724"/>
    <cellStyle name="20% - Accent2 3 2 2" xfId="2725"/>
    <cellStyle name="20% - Accent2 3 2 2 2" xfId="2726"/>
    <cellStyle name="20% - Accent2 3 3" xfId="2727"/>
    <cellStyle name="20% - Accent2 3 3 2" xfId="2728"/>
    <cellStyle name="20% - Accent2 3_TB_PBC" xfId="2729"/>
    <cellStyle name="20% - Accent2 4" xfId="2730"/>
    <cellStyle name="20% - Accent2 4 2" xfId="2731"/>
    <cellStyle name="20% - Accent2 4 2 2" xfId="2732"/>
    <cellStyle name="20% - Accent2 4 3" xfId="2733"/>
    <cellStyle name="20% - Accent2 4 3 2" xfId="2734"/>
    <cellStyle name="20% - Accent2 5" xfId="2735"/>
    <cellStyle name="20% - Accent2 5 2" xfId="2736"/>
    <cellStyle name="20% - Accent2 5 2 2" xfId="2737"/>
    <cellStyle name="20% - Accent2 5 3" xfId="2738"/>
    <cellStyle name="20% - Accent2 6" xfId="2739"/>
    <cellStyle name="20% - Accent2 6 2" xfId="2740"/>
    <cellStyle name="20% - Accent2 6 2 2" xfId="2741"/>
    <cellStyle name="20% - Accent2 6 3" xfId="2742"/>
    <cellStyle name="20% - Accent2 7" xfId="2743"/>
    <cellStyle name="20% - Accent2 7 2" xfId="2744"/>
    <cellStyle name="20% - Accent2 7 2 2" xfId="2745"/>
    <cellStyle name="20% - Accent2 7 3" xfId="2746"/>
    <cellStyle name="20% - Accent2 8" xfId="2747"/>
    <cellStyle name="20% - Accent2 8 2" xfId="2748"/>
    <cellStyle name="20% - Accent2 8 2 2" xfId="2749"/>
    <cellStyle name="20% - Accent2 8 3" xfId="2750"/>
    <cellStyle name="20% - Accent2 9" xfId="2751"/>
    <cellStyle name="20% - Accent2 9 2" xfId="2752"/>
    <cellStyle name="20% - Accent2 9 2 2" xfId="2753"/>
    <cellStyle name="20% - Accent2 9 3" xfId="2754"/>
    <cellStyle name="20% - Accent3 10" xfId="2755"/>
    <cellStyle name="20% - Accent3 10 2" xfId="2756"/>
    <cellStyle name="20% - Accent3 10 2 2" xfId="2757"/>
    <cellStyle name="20% - Accent3 10 3" xfId="2758"/>
    <cellStyle name="20% - Accent3 11" xfId="2759"/>
    <cellStyle name="20% - Accent3 11 2" xfId="2760"/>
    <cellStyle name="20% - Accent3 11 2 2" xfId="2761"/>
    <cellStyle name="20% - Accent3 11 3" xfId="2762"/>
    <cellStyle name="20% - Accent3 12" xfId="2763"/>
    <cellStyle name="20% - Accent3 12 2" xfId="2764"/>
    <cellStyle name="20% - Accent3 12 2 2" xfId="2765"/>
    <cellStyle name="20% - Accent3 12 3" xfId="2766"/>
    <cellStyle name="20% - Accent3 13" xfId="2767"/>
    <cellStyle name="20% - Accent3 13 2" xfId="2768"/>
    <cellStyle name="20% - Accent3 13 2 2" xfId="2769"/>
    <cellStyle name="20% - Accent3 13 3" xfId="2770"/>
    <cellStyle name="20% - Accent3 14" xfId="2771"/>
    <cellStyle name="20% - Accent3 14 2" xfId="2772"/>
    <cellStyle name="20% - Accent3 14 2 2" xfId="2773"/>
    <cellStyle name="20% - Accent3 14 3" xfId="2774"/>
    <cellStyle name="20% - Accent3 15" xfId="2775"/>
    <cellStyle name="20% - Accent3 15 2" xfId="2776"/>
    <cellStyle name="20% - Accent3 15 2 2" xfId="2777"/>
    <cellStyle name="20% - Accent3 15 3" xfId="2778"/>
    <cellStyle name="20% - Accent3 16" xfId="2779"/>
    <cellStyle name="20% - Accent3 16 2" xfId="2780"/>
    <cellStyle name="20% - Accent3 16 2 2" xfId="2781"/>
    <cellStyle name="20% - Accent3 16 3" xfId="2782"/>
    <cellStyle name="20% - Accent3 17" xfId="2783"/>
    <cellStyle name="20% - Accent3 17 2" xfId="2784"/>
    <cellStyle name="20% - Accent3 17 2 2" xfId="2785"/>
    <cellStyle name="20% - Accent3 17 3" xfId="2786"/>
    <cellStyle name="20% - Accent3 18" xfId="2787"/>
    <cellStyle name="20% - Accent3 18 2" xfId="2788"/>
    <cellStyle name="20% - Accent3 18 2 2" xfId="2789"/>
    <cellStyle name="20% - Accent3 18 3" xfId="2790"/>
    <cellStyle name="20% - Accent3 19" xfId="2791"/>
    <cellStyle name="20% - Accent3 19 2" xfId="2792"/>
    <cellStyle name="20% - Accent3 19 2 2" xfId="2793"/>
    <cellStyle name="20% - Accent3 19 3" xfId="2794"/>
    <cellStyle name="20% - Accent3 2" xfId="2795"/>
    <cellStyle name="20% - Accent3 2 2" xfId="2796"/>
    <cellStyle name="20% - Accent3 2 2 2" xfId="2797"/>
    <cellStyle name="20% - Accent3 2 2 2 2" xfId="2798"/>
    <cellStyle name="20% - Accent3 2 2 2 2 2" xfId="2799"/>
    <cellStyle name="20% - Accent3 2 2 2 3" xfId="2800"/>
    <cellStyle name="20% - Accent3 2 3" xfId="2801"/>
    <cellStyle name="20% - Accent3 2 3 2" xfId="2802"/>
    <cellStyle name="20% - Accent3 2 3 3" xfId="2803"/>
    <cellStyle name="20% - Accent3 2 4" xfId="2804"/>
    <cellStyle name="20% - Accent3 2 4 2" xfId="2805"/>
    <cellStyle name="20% - Accent3 2 4 2 2" xfId="2806"/>
    <cellStyle name="20% - Accent3 2 5" xfId="2807"/>
    <cellStyle name="20% - Accent3 2_TB_PBC" xfId="2808"/>
    <cellStyle name="20% - Accent3 20" xfId="2809"/>
    <cellStyle name="20% - Accent3 21" xfId="2810"/>
    <cellStyle name="20% - Accent3 3" xfId="2811"/>
    <cellStyle name="20% - Accent3 3 2" xfId="2812"/>
    <cellStyle name="20% - Accent3 3 2 2" xfId="2813"/>
    <cellStyle name="20% - Accent3 3 2 2 2" xfId="2814"/>
    <cellStyle name="20% - Accent3 3 3" xfId="2815"/>
    <cellStyle name="20% - Accent3 3 3 2" xfId="2816"/>
    <cellStyle name="20% - Accent3 3_TB_PBC" xfId="2817"/>
    <cellStyle name="20% - Accent3 4" xfId="2818"/>
    <cellStyle name="20% - Accent3 4 2" xfId="2819"/>
    <cellStyle name="20% - Accent3 4 2 2" xfId="2820"/>
    <cellStyle name="20% - Accent3 4 3" xfId="2821"/>
    <cellStyle name="20% - Accent3 4 3 2" xfId="2822"/>
    <cellStyle name="20% - Accent3 5" xfId="2823"/>
    <cellStyle name="20% - Accent3 5 2" xfId="2824"/>
    <cellStyle name="20% - Accent3 5 2 2" xfId="2825"/>
    <cellStyle name="20% - Accent3 5 3" xfId="2826"/>
    <cellStyle name="20% - Accent3 6" xfId="2827"/>
    <cellStyle name="20% - Accent3 6 2" xfId="2828"/>
    <cellStyle name="20% - Accent3 6 2 2" xfId="2829"/>
    <cellStyle name="20% - Accent3 6 3" xfId="2830"/>
    <cellStyle name="20% - Accent3 7" xfId="2831"/>
    <cellStyle name="20% - Accent3 7 2" xfId="2832"/>
    <cellStyle name="20% - Accent3 7 2 2" xfId="2833"/>
    <cellStyle name="20% - Accent3 7 3" xfId="2834"/>
    <cellStyle name="20% - Accent3 8" xfId="2835"/>
    <cellStyle name="20% - Accent3 8 2" xfId="2836"/>
    <cellStyle name="20% - Accent3 8 2 2" xfId="2837"/>
    <cellStyle name="20% - Accent3 8 3" xfId="2838"/>
    <cellStyle name="20% - Accent3 9" xfId="2839"/>
    <cellStyle name="20% - Accent3 9 2" xfId="2840"/>
    <cellStyle name="20% - Accent3 9 2 2" xfId="2841"/>
    <cellStyle name="20% - Accent3 9 3" xfId="2842"/>
    <cellStyle name="20% - Accent4 10" xfId="2843"/>
    <cellStyle name="20% - Accent4 10 2" xfId="2844"/>
    <cellStyle name="20% - Accent4 10 2 2" xfId="2845"/>
    <cellStyle name="20% - Accent4 10 3" xfId="2846"/>
    <cellStyle name="20% - Accent4 11" xfId="2847"/>
    <cellStyle name="20% - Accent4 11 2" xfId="2848"/>
    <cellStyle name="20% - Accent4 11 2 2" xfId="2849"/>
    <cellStyle name="20% - Accent4 11 3" xfId="2850"/>
    <cellStyle name="20% - Accent4 12" xfId="2851"/>
    <cellStyle name="20% - Accent4 12 2" xfId="2852"/>
    <cellStyle name="20% - Accent4 12 2 2" xfId="2853"/>
    <cellStyle name="20% - Accent4 12 3" xfId="2854"/>
    <cellStyle name="20% - Accent4 13" xfId="2855"/>
    <cellStyle name="20% - Accent4 13 2" xfId="2856"/>
    <cellStyle name="20% - Accent4 13 2 2" xfId="2857"/>
    <cellStyle name="20% - Accent4 13 3" xfId="2858"/>
    <cellStyle name="20% - Accent4 14" xfId="2859"/>
    <cellStyle name="20% - Accent4 14 2" xfId="2860"/>
    <cellStyle name="20% - Accent4 14 2 2" xfId="2861"/>
    <cellStyle name="20% - Accent4 14 3" xfId="2862"/>
    <cellStyle name="20% - Accent4 15" xfId="2863"/>
    <cellStyle name="20% - Accent4 15 2" xfId="2864"/>
    <cellStyle name="20% - Accent4 15 2 2" xfId="2865"/>
    <cellStyle name="20% - Accent4 15 3" xfId="2866"/>
    <cellStyle name="20% - Accent4 16" xfId="2867"/>
    <cellStyle name="20% - Accent4 16 2" xfId="2868"/>
    <cellStyle name="20% - Accent4 16 2 2" xfId="2869"/>
    <cellStyle name="20% - Accent4 16 3" xfId="2870"/>
    <cellStyle name="20% - Accent4 17" xfId="2871"/>
    <cellStyle name="20% - Accent4 17 2" xfId="2872"/>
    <cellStyle name="20% - Accent4 17 2 2" xfId="2873"/>
    <cellStyle name="20% - Accent4 17 3" xfId="2874"/>
    <cellStyle name="20% - Accent4 18" xfId="2875"/>
    <cellStyle name="20% - Accent4 18 2" xfId="2876"/>
    <cellStyle name="20% - Accent4 18 2 2" xfId="2877"/>
    <cellStyle name="20% - Accent4 18 3" xfId="2878"/>
    <cellStyle name="20% - Accent4 19" xfId="2879"/>
    <cellStyle name="20% - Accent4 19 2" xfId="2880"/>
    <cellStyle name="20% - Accent4 19 2 2" xfId="2881"/>
    <cellStyle name="20% - Accent4 19 3" xfId="2882"/>
    <cellStyle name="20% - Accent4 2" xfId="2883"/>
    <cellStyle name="20% - Accent4 2 2" xfId="2884"/>
    <cellStyle name="20% - Accent4 2 2 2" xfId="2885"/>
    <cellStyle name="20% - Accent4 2 2 2 2" xfId="2886"/>
    <cellStyle name="20% - Accent4 2 2 2 2 2" xfId="2887"/>
    <cellStyle name="20% - Accent4 2 2 2 3" xfId="2888"/>
    <cellStyle name="20% - Accent4 2 3" xfId="2889"/>
    <cellStyle name="20% - Accent4 2 3 2" xfId="2890"/>
    <cellStyle name="20% - Accent4 2 3 3" xfId="2891"/>
    <cellStyle name="20% - Accent4 2 4" xfId="2892"/>
    <cellStyle name="20% - Accent4 2 4 2" xfId="2893"/>
    <cellStyle name="20% - Accent4 2 4 2 2" xfId="2894"/>
    <cellStyle name="20% - Accent4 2 5" xfId="2895"/>
    <cellStyle name="20% - Accent4 2_TB_PBC" xfId="2896"/>
    <cellStyle name="20% - Accent4 20" xfId="2897"/>
    <cellStyle name="20% - Accent4 21" xfId="2898"/>
    <cellStyle name="20% - Accent4 3" xfId="2899"/>
    <cellStyle name="20% - Accent4 3 2" xfId="2900"/>
    <cellStyle name="20% - Accent4 3 2 2" xfId="2901"/>
    <cellStyle name="20% - Accent4 3 2 2 2" xfId="2902"/>
    <cellStyle name="20% - Accent4 3 3" xfId="2903"/>
    <cellStyle name="20% - Accent4 3 3 2" xfId="2904"/>
    <cellStyle name="20% - Accent4 3_TB_PBC" xfId="2905"/>
    <cellStyle name="20% - Accent4 4" xfId="2906"/>
    <cellStyle name="20% - Accent4 4 2" xfId="2907"/>
    <cellStyle name="20% - Accent4 4 2 2" xfId="2908"/>
    <cellStyle name="20% - Accent4 4 3" xfId="2909"/>
    <cellStyle name="20% - Accent4 4 3 2" xfId="2910"/>
    <cellStyle name="20% - Accent4 5" xfId="2911"/>
    <cellStyle name="20% - Accent4 5 2" xfId="2912"/>
    <cellStyle name="20% - Accent4 5 2 2" xfId="2913"/>
    <cellStyle name="20% - Accent4 5 3" xfId="2914"/>
    <cellStyle name="20% - Accent4 6" xfId="2915"/>
    <cellStyle name="20% - Accent4 6 2" xfId="2916"/>
    <cellStyle name="20% - Accent4 6 2 2" xfId="2917"/>
    <cellStyle name="20% - Accent4 6 3" xfId="2918"/>
    <cellStyle name="20% - Accent4 7" xfId="2919"/>
    <cellStyle name="20% - Accent4 7 2" xfId="2920"/>
    <cellStyle name="20% - Accent4 7 2 2" xfId="2921"/>
    <cellStyle name="20% - Accent4 7 3" xfId="2922"/>
    <cellStyle name="20% - Accent4 8" xfId="2923"/>
    <cellStyle name="20% - Accent4 8 2" xfId="2924"/>
    <cellStyle name="20% - Accent4 8 2 2" xfId="2925"/>
    <cellStyle name="20% - Accent4 8 3" xfId="2926"/>
    <cellStyle name="20% - Accent4 9" xfId="2927"/>
    <cellStyle name="20% - Accent4 9 2" xfId="2928"/>
    <cellStyle name="20% - Accent4 9 2 2" xfId="2929"/>
    <cellStyle name="20% - Accent4 9 3" xfId="2930"/>
    <cellStyle name="20% - Accent5 10" xfId="2931"/>
    <cellStyle name="20% - Accent5 10 2" xfId="2932"/>
    <cellStyle name="20% - Accent5 10 2 2" xfId="2933"/>
    <cellStyle name="20% - Accent5 10 3" xfId="2934"/>
    <cellStyle name="20% - Accent5 11" xfId="2935"/>
    <cellStyle name="20% - Accent5 11 2" xfId="2936"/>
    <cellStyle name="20% - Accent5 11 2 2" xfId="2937"/>
    <cellStyle name="20% - Accent5 11 3" xfId="2938"/>
    <cellStyle name="20% - Accent5 12" xfId="2939"/>
    <cellStyle name="20% - Accent5 12 2" xfId="2940"/>
    <cellStyle name="20% - Accent5 12 2 2" xfId="2941"/>
    <cellStyle name="20% - Accent5 12 3" xfId="2942"/>
    <cellStyle name="20% - Accent5 13" xfId="2943"/>
    <cellStyle name="20% - Accent5 13 2" xfId="2944"/>
    <cellStyle name="20% - Accent5 13 2 2" xfId="2945"/>
    <cellStyle name="20% - Accent5 13 3" xfId="2946"/>
    <cellStyle name="20% - Accent5 14" xfId="2947"/>
    <cellStyle name="20% - Accent5 14 2" xfId="2948"/>
    <cellStyle name="20% - Accent5 14 2 2" xfId="2949"/>
    <cellStyle name="20% - Accent5 14 3" xfId="2950"/>
    <cellStyle name="20% - Accent5 15" xfId="2951"/>
    <cellStyle name="20% - Accent5 15 2" xfId="2952"/>
    <cellStyle name="20% - Accent5 15 2 2" xfId="2953"/>
    <cellStyle name="20% - Accent5 15 3" xfId="2954"/>
    <cellStyle name="20% - Accent5 16" xfId="2955"/>
    <cellStyle name="20% - Accent5 16 2" xfId="2956"/>
    <cellStyle name="20% - Accent5 16 2 2" xfId="2957"/>
    <cellStyle name="20% - Accent5 16 3" xfId="2958"/>
    <cellStyle name="20% - Accent5 17" xfId="2959"/>
    <cellStyle name="20% - Accent5 17 2" xfId="2960"/>
    <cellStyle name="20% - Accent5 17 2 2" xfId="2961"/>
    <cellStyle name="20% - Accent5 17 3" xfId="2962"/>
    <cellStyle name="20% - Accent5 18" xfId="2963"/>
    <cellStyle name="20% - Accent5 18 2" xfId="2964"/>
    <cellStyle name="20% - Accent5 18 2 2" xfId="2965"/>
    <cellStyle name="20% - Accent5 18 3" xfId="2966"/>
    <cellStyle name="20% - Accent5 19" xfId="2967"/>
    <cellStyle name="20% - Accent5 19 2" xfId="2968"/>
    <cellStyle name="20% - Accent5 19 2 2" xfId="2969"/>
    <cellStyle name="20% - Accent5 19 3" xfId="2970"/>
    <cellStyle name="20% - Accent5 2" xfId="2971"/>
    <cellStyle name="20% - Accent5 2 2" xfId="2972"/>
    <cellStyle name="20% - Accent5 2 2 2" xfId="2973"/>
    <cellStyle name="20% - Accent5 2 2 2 2" xfId="2974"/>
    <cellStyle name="20% - Accent5 2 2 2 2 2" xfId="2975"/>
    <cellStyle name="20% - Accent5 2 2 2 3" xfId="2976"/>
    <cellStyle name="20% - Accent5 2 3" xfId="2977"/>
    <cellStyle name="20% - Accent5 2 3 2" xfId="2978"/>
    <cellStyle name="20% - Accent5 2 3 3" xfId="2979"/>
    <cellStyle name="20% - Accent5 2 4" xfId="2980"/>
    <cellStyle name="20% - Accent5 2 4 2" xfId="2981"/>
    <cellStyle name="20% - Accent5 2 4 2 2" xfId="2982"/>
    <cellStyle name="20% - Accent5 2 5" xfId="2983"/>
    <cellStyle name="20% - Accent5 2_TB_PBC" xfId="2984"/>
    <cellStyle name="20% - Accent5 20" xfId="2985"/>
    <cellStyle name="20% - Accent5 21" xfId="2986"/>
    <cellStyle name="20% - Accent5 3" xfId="2987"/>
    <cellStyle name="20% - Accent5 3 2" xfId="2988"/>
    <cellStyle name="20% - Accent5 3 2 2" xfId="2989"/>
    <cellStyle name="20% - Accent5 3 2 2 2" xfId="2990"/>
    <cellStyle name="20% - Accent5 3 3" xfId="2991"/>
    <cellStyle name="20% - Accent5 3 3 2" xfId="2992"/>
    <cellStyle name="20% - Accent5 3_TB_PBC" xfId="2993"/>
    <cellStyle name="20% - Accent5 4" xfId="2994"/>
    <cellStyle name="20% - Accent5 4 2" xfId="2995"/>
    <cellStyle name="20% - Accent5 4 2 2" xfId="2996"/>
    <cellStyle name="20% - Accent5 4 3" xfId="2997"/>
    <cellStyle name="20% - Accent5 4 3 2" xfId="2998"/>
    <cellStyle name="20% - Accent5 5" xfId="2999"/>
    <cellStyle name="20% - Accent5 5 2" xfId="3000"/>
    <cellStyle name="20% - Accent5 5 2 2" xfId="3001"/>
    <cellStyle name="20% - Accent5 5 3" xfId="3002"/>
    <cellStyle name="20% - Accent5 6" xfId="3003"/>
    <cellStyle name="20% - Accent5 6 2" xfId="3004"/>
    <cellStyle name="20% - Accent5 6 2 2" xfId="3005"/>
    <cellStyle name="20% - Accent5 6 3" xfId="3006"/>
    <cellStyle name="20% - Accent5 7" xfId="3007"/>
    <cellStyle name="20% - Accent5 7 2" xfId="3008"/>
    <cellStyle name="20% - Accent5 7 2 2" xfId="3009"/>
    <cellStyle name="20% - Accent5 7 3" xfId="3010"/>
    <cellStyle name="20% - Accent5 8" xfId="3011"/>
    <cellStyle name="20% - Accent5 8 2" xfId="3012"/>
    <cellStyle name="20% - Accent5 8 2 2" xfId="3013"/>
    <cellStyle name="20% - Accent5 8 3" xfId="3014"/>
    <cellStyle name="20% - Accent5 9" xfId="3015"/>
    <cellStyle name="20% - Accent5 9 2" xfId="3016"/>
    <cellStyle name="20% - Accent5 9 2 2" xfId="3017"/>
    <cellStyle name="20% - Accent5 9 3" xfId="3018"/>
    <cellStyle name="20% - Accent6 10" xfId="3019"/>
    <cellStyle name="20% - Accent6 10 2" xfId="3020"/>
    <cellStyle name="20% - Accent6 10 2 2" xfId="3021"/>
    <cellStyle name="20% - Accent6 10 3" xfId="3022"/>
    <cellStyle name="20% - Accent6 11" xfId="3023"/>
    <cellStyle name="20% - Accent6 11 2" xfId="3024"/>
    <cellStyle name="20% - Accent6 11 2 2" xfId="3025"/>
    <cellStyle name="20% - Accent6 11 3" xfId="3026"/>
    <cellStyle name="20% - Accent6 12" xfId="3027"/>
    <cellStyle name="20% - Accent6 12 2" xfId="3028"/>
    <cellStyle name="20% - Accent6 12 2 2" xfId="3029"/>
    <cellStyle name="20% - Accent6 12 3" xfId="3030"/>
    <cellStyle name="20% - Accent6 13" xfId="3031"/>
    <cellStyle name="20% - Accent6 13 2" xfId="3032"/>
    <cellStyle name="20% - Accent6 13 2 2" xfId="3033"/>
    <cellStyle name="20% - Accent6 13 3" xfId="3034"/>
    <cellStyle name="20% - Accent6 14" xfId="3035"/>
    <cellStyle name="20% - Accent6 14 2" xfId="3036"/>
    <cellStyle name="20% - Accent6 14 2 2" xfId="3037"/>
    <cellStyle name="20% - Accent6 14 3" xfId="3038"/>
    <cellStyle name="20% - Accent6 15" xfId="3039"/>
    <cellStyle name="20% - Accent6 15 2" xfId="3040"/>
    <cellStyle name="20% - Accent6 15 2 2" xfId="3041"/>
    <cellStyle name="20% - Accent6 15 3" xfId="3042"/>
    <cellStyle name="20% - Accent6 16" xfId="3043"/>
    <cellStyle name="20% - Accent6 16 2" xfId="3044"/>
    <cellStyle name="20% - Accent6 16 2 2" xfId="3045"/>
    <cellStyle name="20% - Accent6 16 3" xfId="3046"/>
    <cellStyle name="20% - Accent6 17" xfId="3047"/>
    <cellStyle name="20% - Accent6 17 2" xfId="3048"/>
    <cellStyle name="20% - Accent6 17 2 2" xfId="3049"/>
    <cellStyle name="20% - Accent6 17 3" xfId="3050"/>
    <cellStyle name="20% - Accent6 18" xfId="3051"/>
    <cellStyle name="20% - Accent6 18 2" xfId="3052"/>
    <cellStyle name="20% - Accent6 18 2 2" xfId="3053"/>
    <cellStyle name="20% - Accent6 18 3" xfId="3054"/>
    <cellStyle name="20% - Accent6 19" xfId="3055"/>
    <cellStyle name="20% - Accent6 19 2" xfId="3056"/>
    <cellStyle name="20% - Accent6 19 2 2" xfId="3057"/>
    <cellStyle name="20% - Accent6 19 3" xfId="3058"/>
    <cellStyle name="20% - Accent6 2" xfId="3059"/>
    <cellStyle name="20% - Accent6 2 2" xfId="3060"/>
    <cellStyle name="20% - Accent6 2 2 2" xfId="3061"/>
    <cellStyle name="20% - Accent6 2 2 2 2" xfId="3062"/>
    <cellStyle name="20% - Accent6 2 2 2 2 2" xfId="3063"/>
    <cellStyle name="20% - Accent6 2 2 2 3" xfId="3064"/>
    <cellStyle name="20% - Accent6 2 3" xfId="3065"/>
    <cellStyle name="20% - Accent6 2 3 2" xfId="3066"/>
    <cellStyle name="20% - Accent6 2 3 3" xfId="3067"/>
    <cellStyle name="20% - Accent6 2 4" xfId="3068"/>
    <cellStyle name="20% - Accent6 2 4 2" xfId="3069"/>
    <cellStyle name="20% - Accent6 2 4 2 2" xfId="3070"/>
    <cellStyle name="20% - Accent6 2 5" xfId="3071"/>
    <cellStyle name="20% - Accent6 2_TB_PBC" xfId="3072"/>
    <cellStyle name="20% - Accent6 20" xfId="3073"/>
    <cellStyle name="20% - Accent6 21" xfId="3074"/>
    <cellStyle name="20% - Accent6 3" xfId="3075"/>
    <cellStyle name="20% - Accent6 3 2" xfId="3076"/>
    <cellStyle name="20% - Accent6 3 2 2" xfId="3077"/>
    <cellStyle name="20% - Accent6 3 2 2 2" xfId="3078"/>
    <cellStyle name="20% - Accent6 3 3" xfId="3079"/>
    <cellStyle name="20% - Accent6 3 3 2" xfId="3080"/>
    <cellStyle name="20% - Accent6 3_TB_PBC" xfId="3081"/>
    <cellStyle name="20% - Accent6 4" xfId="3082"/>
    <cellStyle name="20% - Accent6 4 2" xfId="3083"/>
    <cellStyle name="20% - Accent6 4 2 2" xfId="3084"/>
    <cellStyle name="20% - Accent6 4 3" xfId="3085"/>
    <cellStyle name="20% - Accent6 4 3 2" xfId="3086"/>
    <cellStyle name="20% - Accent6 5" xfId="3087"/>
    <cellStyle name="20% - Accent6 5 2" xfId="3088"/>
    <cellStyle name="20% - Accent6 5 2 2" xfId="3089"/>
    <cellStyle name="20% - Accent6 5 3" xfId="3090"/>
    <cellStyle name="20% - Accent6 6" xfId="3091"/>
    <cellStyle name="20% - Accent6 6 2" xfId="3092"/>
    <cellStyle name="20% - Accent6 6 2 2" xfId="3093"/>
    <cellStyle name="20% - Accent6 6 3" xfId="3094"/>
    <cellStyle name="20% - Accent6 7" xfId="3095"/>
    <cellStyle name="20% - Accent6 7 2" xfId="3096"/>
    <cellStyle name="20% - Accent6 7 2 2" xfId="3097"/>
    <cellStyle name="20% - Accent6 7 3" xfId="3098"/>
    <cellStyle name="20% - Accent6 8" xfId="3099"/>
    <cellStyle name="20% - Accent6 8 2" xfId="3100"/>
    <cellStyle name="20% - Accent6 8 2 2" xfId="3101"/>
    <cellStyle name="20% - Accent6 8 3" xfId="3102"/>
    <cellStyle name="20% - Accent6 9" xfId="3103"/>
    <cellStyle name="20% - Accent6 9 2" xfId="3104"/>
    <cellStyle name="20% - Accent6 9 2 2" xfId="3105"/>
    <cellStyle name="20% - Accent6 9 3" xfId="3106"/>
    <cellStyle name="3" xfId="3107"/>
    <cellStyle name="3_TB_PBC" xfId="3108"/>
    <cellStyle name="4" xfId="3109"/>
    <cellStyle name="4 2" xfId="3110"/>
    <cellStyle name="4 3" xfId="3111"/>
    <cellStyle name="4 4" xfId="3112"/>
    <cellStyle name="4 5" xfId="3113"/>
    <cellStyle name="4 6" xfId="3114"/>
    <cellStyle name="4_Eph_Holding_OMF_31.12.2008_10.04.2009_MN_checked_" xfId="3115"/>
    <cellStyle name="4_Final AnRev_Hld 2009" xfId="3116"/>
    <cellStyle name="4_TB_PBC" xfId="3117"/>
    <cellStyle name="40 % - Accent1" xfId="3118"/>
    <cellStyle name="40 % - Accent2" xfId="3119"/>
    <cellStyle name="40 % - Accent3" xfId="3120"/>
    <cellStyle name="40 % - Accent4" xfId="3121"/>
    <cellStyle name="40 % - Accent5" xfId="3122"/>
    <cellStyle name="40 % - Accent6" xfId="3123"/>
    <cellStyle name="40% - Accent1 10" xfId="3124"/>
    <cellStyle name="40% - Accent1 10 2" xfId="3125"/>
    <cellStyle name="40% - Accent1 10 2 2" xfId="3126"/>
    <cellStyle name="40% - Accent1 10 3" xfId="3127"/>
    <cellStyle name="40% - Accent1 11" xfId="3128"/>
    <cellStyle name="40% - Accent1 11 2" xfId="3129"/>
    <cellStyle name="40% - Accent1 11 2 2" xfId="3130"/>
    <cellStyle name="40% - Accent1 11 3" xfId="3131"/>
    <cellStyle name="40% - Accent1 12" xfId="3132"/>
    <cellStyle name="40% - Accent1 12 2" xfId="3133"/>
    <cellStyle name="40% - Accent1 12 2 2" xfId="3134"/>
    <cellStyle name="40% - Accent1 12 3" xfId="3135"/>
    <cellStyle name="40% - Accent1 13" xfId="3136"/>
    <cellStyle name="40% - Accent1 13 2" xfId="3137"/>
    <cellStyle name="40% - Accent1 13 2 2" xfId="3138"/>
    <cellStyle name="40% - Accent1 13 3" xfId="3139"/>
    <cellStyle name="40% - Accent1 14" xfId="3140"/>
    <cellStyle name="40% - Accent1 14 2" xfId="3141"/>
    <cellStyle name="40% - Accent1 14 2 2" xfId="3142"/>
    <cellStyle name="40% - Accent1 14 3" xfId="3143"/>
    <cellStyle name="40% - Accent1 15" xfId="3144"/>
    <cellStyle name="40% - Accent1 15 2" xfId="3145"/>
    <cellStyle name="40% - Accent1 15 2 2" xfId="3146"/>
    <cellStyle name="40% - Accent1 15 3" xfId="3147"/>
    <cellStyle name="40% - Accent1 16" xfId="3148"/>
    <cellStyle name="40% - Accent1 16 2" xfId="3149"/>
    <cellStyle name="40% - Accent1 16 2 2" xfId="3150"/>
    <cellStyle name="40% - Accent1 16 3" xfId="3151"/>
    <cellStyle name="40% - Accent1 17" xfId="3152"/>
    <cellStyle name="40% - Accent1 17 2" xfId="3153"/>
    <cellStyle name="40% - Accent1 17 2 2" xfId="3154"/>
    <cellStyle name="40% - Accent1 17 3" xfId="3155"/>
    <cellStyle name="40% - Accent1 18" xfId="3156"/>
    <cellStyle name="40% - Accent1 18 2" xfId="3157"/>
    <cellStyle name="40% - Accent1 18 2 2" xfId="3158"/>
    <cellStyle name="40% - Accent1 18 3" xfId="3159"/>
    <cellStyle name="40% - Accent1 19" xfId="3160"/>
    <cellStyle name="40% - Accent1 19 2" xfId="3161"/>
    <cellStyle name="40% - Accent1 19 2 2" xfId="3162"/>
    <cellStyle name="40% - Accent1 19 3" xfId="3163"/>
    <cellStyle name="40% - Accent1 2" xfId="3164"/>
    <cellStyle name="40% - Accent1 2 2" xfId="3165"/>
    <cellStyle name="40% - Accent1 2 2 2" xfId="3166"/>
    <cellStyle name="40% - Accent1 2 2 2 2" xfId="3167"/>
    <cellStyle name="40% - Accent1 2 2 2 2 2" xfId="3168"/>
    <cellStyle name="40% - Accent1 2 2 2 3" xfId="3169"/>
    <cellStyle name="40% - Accent1 2 3" xfId="3170"/>
    <cellStyle name="40% - Accent1 2 3 2" xfId="3171"/>
    <cellStyle name="40% - Accent1 2 3 3" xfId="3172"/>
    <cellStyle name="40% - Accent1 2 4" xfId="3173"/>
    <cellStyle name="40% - Accent1 2 4 2" xfId="3174"/>
    <cellStyle name="40% - Accent1 2 4 2 2" xfId="3175"/>
    <cellStyle name="40% - Accent1 2 5" xfId="3176"/>
    <cellStyle name="40% - Accent1 2_TB_PBC" xfId="3177"/>
    <cellStyle name="40% - Accent1 20" xfId="3178"/>
    <cellStyle name="40% - Accent1 21" xfId="3179"/>
    <cellStyle name="40% - Accent1 3" xfId="3180"/>
    <cellStyle name="40% - Accent1 3 2" xfId="3181"/>
    <cellStyle name="40% - Accent1 3 2 2" xfId="3182"/>
    <cellStyle name="40% - Accent1 3 2 2 2" xfId="3183"/>
    <cellStyle name="40% - Accent1 3 3" xfId="3184"/>
    <cellStyle name="40% - Accent1 3 3 2" xfId="3185"/>
    <cellStyle name="40% - Accent1 3_TB_PBC" xfId="3186"/>
    <cellStyle name="40% - Accent1 4" xfId="3187"/>
    <cellStyle name="40% - Accent1 4 2" xfId="3188"/>
    <cellStyle name="40% - Accent1 4 2 2" xfId="3189"/>
    <cellStyle name="40% - Accent1 4 3" xfId="3190"/>
    <cellStyle name="40% - Accent1 4 3 2" xfId="3191"/>
    <cellStyle name="40% - Accent1 5" xfId="3192"/>
    <cellStyle name="40% - Accent1 5 2" xfId="3193"/>
    <cellStyle name="40% - Accent1 5 2 2" xfId="3194"/>
    <cellStyle name="40% - Accent1 5 3" xfId="3195"/>
    <cellStyle name="40% - Accent1 6" xfId="3196"/>
    <cellStyle name="40% - Accent1 6 2" xfId="3197"/>
    <cellStyle name="40% - Accent1 6 2 2" xfId="3198"/>
    <cellStyle name="40% - Accent1 6 3" xfId="3199"/>
    <cellStyle name="40% - Accent1 7" xfId="3200"/>
    <cellStyle name="40% - Accent1 7 2" xfId="3201"/>
    <cellStyle name="40% - Accent1 7 2 2" xfId="3202"/>
    <cellStyle name="40% - Accent1 7 3" xfId="3203"/>
    <cellStyle name="40% - Accent1 8" xfId="3204"/>
    <cellStyle name="40% - Accent1 8 2" xfId="3205"/>
    <cellStyle name="40% - Accent1 8 2 2" xfId="3206"/>
    <cellStyle name="40% - Accent1 8 3" xfId="3207"/>
    <cellStyle name="40% - Accent1 9" xfId="3208"/>
    <cellStyle name="40% - Accent1 9 2" xfId="3209"/>
    <cellStyle name="40% - Accent1 9 2 2" xfId="3210"/>
    <cellStyle name="40% - Accent1 9 3" xfId="3211"/>
    <cellStyle name="40% - Accent2 10" xfId="3212"/>
    <cellStyle name="40% - Accent2 10 2" xfId="3213"/>
    <cellStyle name="40% - Accent2 10 2 2" xfId="3214"/>
    <cellStyle name="40% - Accent2 10 3" xfId="3215"/>
    <cellStyle name="40% - Accent2 11" xfId="3216"/>
    <cellStyle name="40% - Accent2 11 2" xfId="3217"/>
    <cellStyle name="40% - Accent2 11 2 2" xfId="3218"/>
    <cellStyle name="40% - Accent2 11 3" xfId="3219"/>
    <cellStyle name="40% - Accent2 12" xfId="3220"/>
    <cellStyle name="40% - Accent2 12 2" xfId="3221"/>
    <cellStyle name="40% - Accent2 12 2 2" xfId="3222"/>
    <cellStyle name="40% - Accent2 12 3" xfId="3223"/>
    <cellStyle name="40% - Accent2 13" xfId="3224"/>
    <cellStyle name="40% - Accent2 13 2" xfId="3225"/>
    <cellStyle name="40% - Accent2 13 2 2" xfId="3226"/>
    <cellStyle name="40% - Accent2 13 3" xfId="3227"/>
    <cellStyle name="40% - Accent2 14" xfId="3228"/>
    <cellStyle name="40% - Accent2 14 2" xfId="3229"/>
    <cellStyle name="40% - Accent2 14 2 2" xfId="3230"/>
    <cellStyle name="40% - Accent2 14 3" xfId="3231"/>
    <cellStyle name="40% - Accent2 15" xfId="3232"/>
    <cellStyle name="40% - Accent2 15 2" xfId="3233"/>
    <cellStyle name="40% - Accent2 15 2 2" xfId="3234"/>
    <cellStyle name="40% - Accent2 15 3" xfId="3235"/>
    <cellStyle name="40% - Accent2 16" xfId="3236"/>
    <cellStyle name="40% - Accent2 16 2" xfId="3237"/>
    <cellStyle name="40% - Accent2 16 2 2" xfId="3238"/>
    <cellStyle name="40% - Accent2 16 3" xfId="3239"/>
    <cellStyle name="40% - Accent2 17" xfId="3240"/>
    <cellStyle name="40% - Accent2 17 2" xfId="3241"/>
    <cellStyle name="40% - Accent2 17 2 2" xfId="3242"/>
    <cellStyle name="40% - Accent2 17 3" xfId="3243"/>
    <cellStyle name="40% - Accent2 18" xfId="3244"/>
    <cellStyle name="40% - Accent2 18 2" xfId="3245"/>
    <cellStyle name="40% - Accent2 18 2 2" xfId="3246"/>
    <cellStyle name="40% - Accent2 18 3" xfId="3247"/>
    <cellStyle name="40% - Accent2 19" xfId="3248"/>
    <cellStyle name="40% - Accent2 19 2" xfId="3249"/>
    <cellStyle name="40% - Accent2 19 2 2" xfId="3250"/>
    <cellStyle name="40% - Accent2 19 3" xfId="3251"/>
    <cellStyle name="40% - Accent2 2" xfId="3252"/>
    <cellStyle name="40% - Accent2 2 2" xfId="3253"/>
    <cellStyle name="40% - Accent2 2 2 2" xfId="3254"/>
    <cellStyle name="40% - Accent2 2 2 2 2" xfId="3255"/>
    <cellStyle name="40% - Accent2 2 2 2 2 2" xfId="3256"/>
    <cellStyle name="40% - Accent2 2 2 2 3" xfId="3257"/>
    <cellStyle name="40% - Accent2 2 3" xfId="3258"/>
    <cellStyle name="40% - Accent2 2 3 2" xfId="3259"/>
    <cellStyle name="40% - Accent2 2 3 3" xfId="3260"/>
    <cellStyle name="40% - Accent2 2 4" xfId="3261"/>
    <cellStyle name="40% - Accent2 2 4 2" xfId="3262"/>
    <cellStyle name="40% - Accent2 2 4 2 2" xfId="3263"/>
    <cellStyle name="40% - Accent2 2 5" xfId="3264"/>
    <cellStyle name="40% - Accent2 2_TB_PBC" xfId="3265"/>
    <cellStyle name="40% - Accent2 20" xfId="3266"/>
    <cellStyle name="40% - Accent2 21" xfId="3267"/>
    <cellStyle name="40% - Accent2 3" xfId="3268"/>
    <cellStyle name="40% - Accent2 3 2" xfId="3269"/>
    <cellStyle name="40% - Accent2 3 2 2" xfId="3270"/>
    <cellStyle name="40% - Accent2 3 2 2 2" xfId="3271"/>
    <cellStyle name="40% - Accent2 3 3" xfId="3272"/>
    <cellStyle name="40% - Accent2 3 3 2" xfId="3273"/>
    <cellStyle name="40% - Accent2 3_TB_PBC" xfId="3274"/>
    <cellStyle name="40% - Accent2 4" xfId="3275"/>
    <cellStyle name="40% - Accent2 4 2" xfId="3276"/>
    <cellStyle name="40% - Accent2 4 2 2" xfId="3277"/>
    <cellStyle name="40% - Accent2 4 3" xfId="3278"/>
    <cellStyle name="40% - Accent2 4 3 2" xfId="3279"/>
    <cellStyle name="40% - Accent2 5" xfId="3280"/>
    <cellStyle name="40% - Accent2 5 2" xfId="3281"/>
    <cellStyle name="40% - Accent2 5 2 2" xfId="3282"/>
    <cellStyle name="40% - Accent2 5 3" xfId="3283"/>
    <cellStyle name="40% - Accent2 6" xfId="3284"/>
    <cellStyle name="40% - Accent2 6 2" xfId="3285"/>
    <cellStyle name="40% - Accent2 6 2 2" xfId="3286"/>
    <cellStyle name="40% - Accent2 6 3" xfId="3287"/>
    <cellStyle name="40% - Accent2 7" xfId="3288"/>
    <cellStyle name="40% - Accent2 7 2" xfId="3289"/>
    <cellStyle name="40% - Accent2 7 2 2" xfId="3290"/>
    <cellStyle name="40% - Accent2 7 3" xfId="3291"/>
    <cellStyle name="40% - Accent2 8" xfId="3292"/>
    <cellStyle name="40% - Accent2 8 2" xfId="3293"/>
    <cellStyle name="40% - Accent2 8 2 2" xfId="3294"/>
    <cellStyle name="40% - Accent2 8 3" xfId="3295"/>
    <cellStyle name="40% - Accent2 9" xfId="3296"/>
    <cellStyle name="40% - Accent2 9 2" xfId="3297"/>
    <cellStyle name="40% - Accent2 9 2 2" xfId="3298"/>
    <cellStyle name="40% - Accent2 9 3" xfId="3299"/>
    <cellStyle name="40% - Accent3 10" xfId="3300"/>
    <cellStyle name="40% - Accent3 10 2" xfId="3301"/>
    <cellStyle name="40% - Accent3 10 2 2" xfId="3302"/>
    <cellStyle name="40% - Accent3 10 3" xfId="3303"/>
    <cellStyle name="40% - Accent3 11" xfId="3304"/>
    <cellStyle name="40% - Accent3 11 2" xfId="3305"/>
    <cellStyle name="40% - Accent3 11 2 2" xfId="3306"/>
    <cellStyle name="40% - Accent3 11 3" xfId="3307"/>
    <cellStyle name="40% - Accent3 12" xfId="3308"/>
    <cellStyle name="40% - Accent3 12 2" xfId="3309"/>
    <cellStyle name="40% - Accent3 12 2 2" xfId="3310"/>
    <cellStyle name="40% - Accent3 12 3" xfId="3311"/>
    <cellStyle name="40% - Accent3 13" xfId="3312"/>
    <cellStyle name="40% - Accent3 13 2" xfId="3313"/>
    <cellStyle name="40% - Accent3 13 2 2" xfId="3314"/>
    <cellStyle name="40% - Accent3 13 3" xfId="3315"/>
    <cellStyle name="40% - Accent3 14" xfId="3316"/>
    <cellStyle name="40% - Accent3 14 2" xfId="3317"/>
    <cellStyle name="40% - Accent3 14 2 2" xfId="3318"/>
    <cellStyle name="40% - Accent3 14 3" xfId="3319"/>
    <cellStyle name="40% - Accent3 15" xfId="3320"/>
    <cellStyle name="40% - Accent3 15 2" xfId="3321"/>
    <cellStyle name="40% - Accent3 15 2 2" xfId="3322"/>
    <cellStyle name="40% - Accent3 15 3" xfId="3323"/>
    <cellStyle name="40% - Accent3 16" xfId="3324"/>
    <cellStyle name="40% - Accent3 16 2" xfId="3325"/>
    <cellStyle name="40% - Accent3 16 2 2" xfId="3326"/>
    <cellStyle name="40% - Accent3 16 3" xfId="3327"/>
    <cellStyle name="40% - Accent3 17" xfId="3328"/>
    <cellStyle name="40% - Accent3 17 2" xfId="3329"/>
    <cellStyle name="40% - Accent3 17 2 2" xfId="3330"/>
    <cellStyle name="40% - Accent3 17 3" xfId="3331"/>
    <cellStyle name="40% - Accent3 18" xfId="3332"/>
    <cellStyle name="40% - Accent3 18 2" xfId="3333"/>
    <cellStyle name="40% - Accent3 18 2 2" xfId="3334"/>
    <cellStyle name="40% - Accent3 18 3" xfId="3335"/>
    <cellStyle name="40% - Accent3 19" xfId="3336"/>
    <cellStyle name="40% - Accent3 19 2" xfId="3337"/>
    <cellStyle name="40% - Accent3 19 2 2" xfId="3338"/>
    <cellStyle name="40% - Accent3 19 3" xfId="3339"/>
    <cellStyle name="40% - Accent3 2" xfId="3340"/>
    <cellStyle name="40% - Accent3 2 2" xfId="3341"/>
    <cellStyle name="40% - Accent3 2 2 2" xfId="3342"/>
    <cellStyle name="40% - Accent3 2 2 2 2" xfId="3343"/>
    <cellStyle name="40% - Accent3 2 2 2 2 2" xfId="3344"/>
    <cellStyle name="40% - Accent3 2 2 2 3" xfId="3345"/>
    <cellStyle name="40% - Accent3 2 3" xfId="3346"/>
    <cellStyle name="40% - Accent3 2 3 2" xfId="3347"/>
    <cellStyle name="40% - Accent3 2 3 3" xfId="3348"/>
    <cellStyle name="40% - Accent3 2 4" xfId="3349"/>
    <cellStyle name="40% - Accent3 2 4 2" xfId="3350"/>
    <cellStyle name="40% - Accent3 2 4 2 2" xfId="3351"/>
    <cellStyle name="40% - Accent3 2 5" xfId="3352"/>
    <cellStyle name="40% - Accent3 2_TB_PBC" xfId="3353"/>
    <cellStyle name="40% - Accent3 20" xfId="3354"/>
    <cellStyle name="40% - Accent3 21" xfId="3355"/>
    <cellStyle name="40% - Accent3 3" xfId="3356"/>
    <cellStyle name="40% - Accent3 3 2" xfId="3357"/>
    <cellStyle name="40% - Accent3 3 2 2" xfId="3358"/>
    <cellStyle name="40% - Accent3 3 2 2 2" xfId="3359"/>
    <cellStyle name="40% - Accent3 3 3" xfId="3360"/>
    <cellStyle name="40% - Accent3 3 3 2" xfId="3361"/>
    <cellStyle name="40% - Accent3 3_TB_PBC" xfId="3362"/>
    <cellStyle name="40% - Accent3 4" xfId="3363"/>
    <cellStyle name="40% - Accent3 4 2" xfId="3364"/>
    <cellStyle name="40% - Accent3 4 2 2" xfId="3365"/>
    <cellStyle name="40% - Accent3 4 3" xfId="3366"/>
    <cellStyle name="40% - Accent3 4 3 2" xfId="3367"/>
    <cellStyle name="40% - Accent3 5" xfId="3368"/>
    <cellStyle name="40% - Accent3 5 2" xfId="3369"/>
    <cellStyle name="40% - Accent3 5 2 2" xfId="3370"/>
    <cellStyle name="40% - Accent3 5 3" xfId="3371"/>
    <cellStyle name="40% - Accent3 6" xfId="3372"/>
    <cellStyle name="40% - Accent3 6 2" xfId="3373"/>
    <cellStyle name="40% - Accent3 6 2 2" xfId="3374"/>
    <cellStyle name="40% - Accent3 6 3" xfId="3375"/>
    <cellStyle name="40% - Accent3 7" xfId="3376"/>
    <cellStyle name="40% - Accent3 7 2" xfId="3377"/>
    <cellStyle name="40% - Accent3 7 2 2" xfId="3378"/>
    <cellStyle name="40% - Accent3 7 3" xfId="3379"/>
    <cellStyle name="40% - Accent3 8" xfId="3380"/>
    <cellStyle name="40% - Accent3 8 2" xfId="3381"/>
    <cellStyle name="40% - Accent3 8 2 2" xfId="3382"/>
    <cellStyle name="40% - Accent3 8 3" xfId="3383"/>
    <cellStyle name="40% - Accent3 9" xfId="3384"/>
    <cellStyle name="40% - Accent3 9 2" xfId="3385"/>
    <cellStyle name="40% - Accent3 9 2 2" xfId="3386"/>
    <cellStyle name="40% - Accent3 9 3" xfId="3387"/>
    <cellStyle name="40% - Accent4 10" xfId="3388"/>
    <cellStyle name="40% - Accent4 10 2" xfId="3389"/>
    <cellStyle name="40% - Accent4 10 2 2" xfId="3390"/>
    <cellStyle name="40% - Accent4 10 3" xfId="3391"/>
    <cellStyle name="40% - Accent4 11" xfId="3392"/>
    <cellStyle name="40% - Accent4 11 2" xfId="3393"/>
    <cellStyle name="40% - Accent4 11 2 2" xfId="3394"/>
    <cellStyle name="40% - Accent4 11 3" xfId="3395"/>
    <cellStyle name="40% - Accent4 12" xfId="3396"/>
    <cellStyle name="40% - Accent4 12 2" xfId="3397"/>
    <cellStyle name="40% - Accent4 12 2 2" xfId="3398"/>
    <cellStyle name="40% - Accent4 12 3" xfId="3399"/>
    <cellStyle name="40% - Accent4 13" xfId="3400"/>
    <cellStyle name="40% - Accent4 13 2" xfId="3401"/>
    <cellStyle name="40% - Accent4 13 2 2" xfId="3402"/>
    <cellStyle name="40% - Accent4 13 3" xfId="3403"/>
    <cellStyle name="40% - Accent4 14" xfId="3404"/>
    <cellStyle name="40% - Accent4 14 2" xfId="3405"/>
    <cellStyle name="40% - Accent4 14 2 2" xfId="3406"/>
    <cellStyle name="40% - Accent4 14 3" xfId="3407"/>
    <cellStyle name="40% - Accent4 15" xfId="3408"/>
    <cellStyle name="40% - Accent4 15 2" xfId="3409"/>
    <cellStyle name="40% - Accent4 15 2 2" xfId="3410"/>
    <cellStyle name="40% - Accent4 15 3" xfId="3411"/>
    <cellStyle name="40% - Accent4 16" xfId="3412"/>
    <cellStyle name="40% - Accent4 16 2" xfId="3413"/>
    <cellStyle name="40% - Accent4 16 2 2" xfId="3414"/>
    <cellStyle name="40% - Accent4 16 3" xfId="3415"/>
    <cellStyle name="40% - Accent4 17" xfId="3416"/>
    <cellStyle name="40% - Accent4 17 2" xfId="3417"/>
    <cellStyle name="40% - Accent4 17 2 2" xfId="3418"/>
    <cellStyle name="40% - Accent4 17 3" xfId="3419"/>
    <cellStyle name="40% - Accent4 18" xfId="3420"/>
    <cellStyle name="40% - Accent4 18 2" xfId="3421"/>
    <cellStyle name="40% - Accent4 18 2 2" xfId="3422"/>
    <cellStyle name="40% - Accent4 18 3" xfId="3423"/>
    <cellStyle name="40% - Accent4 19" xfId="3424"/>
    <cellStyle name="40% - Accent4 19 2" xfId="3425"/>
    <cellStyle name="40% - Accent4 19 2 2" xfId="3426"/>
    <cellStyle name="40% - Accent4 19 3" xfId="3427"/>
    <cellStyle name="40% - Accent4 2" xfId="3428"/>
    <cellStyle name="40% - Accent4 2 2" xfId="3429"/>
    <cellStyle name="40% - Accent4 2 2 2" xfId="3430"/>
    <cellStyle name="40% - Accent4 2 2 2 2" xfId="3431"/>
    <cellStyle name="40% - Accent4 2 2 2 2 2" xfId="3432"/>
    <cellStyle name="40% - Accent4 2 2 2 3" xfId="3433"/>
    <cellStyle name="40% - Accent4 2 3" xfId="3434"/>
    <cellStyle name="40% - Accent4 2 3 2" xfId="3435"/>
    <cellStyle name="40% - Accent4 2 3 3" xfId="3436"/>
    <cellStyle name="40% - Accent4 2 4" xfId="3437"/>
    <cellStyle name="40% - Accent4 2 4 2" xfId="3438"/>
    <cellStyle name="40% - Accent4 2 4 2 2" xfId="3439"/>
    <cellStyle name="40% - Accent4 2 5" xfId="3440"/>
    <cellStyle name="40% - Accent4 2_TB_PBC" xfId="3441"/>
    <cellStyle name="40% - Accent4 20" xfId="3442"/>
    <cellStyle name="40% - Accent4 21" xfId="3443"/>
    <cellStyle name="40% - Accent4 3" xfId="3444"/>
    <cellStyle name="40% - Accent4 3 2" xfId="3445"/>
    <cellStyle name="40% - Accent4 3 2 2" xfId="3446"/>
    <cellStyle name="40% - Accent4 3 2 2 2" xfId="3447"/>
    <cellStyle name="40% - Accent4 3 3" xfId="3448"/>
    <cellStyle name="40% - Accent4 3 3 2" xfId="3449"/>
    <cellStyle name="40% - Accent4 3_TB_PBC" xfId="3450"/>
    <cellStyle name="40% - Accent4 4" xfId="3451"/>
    <cellStyle name="40% - Accent4 4 2" xfId="3452"/>
    <cellStyle name="40% - Accent4 4 2 2" xfId="3453"/>
    <cellStyle name="40% - Accent4 4 3" xfId="3454"/>
    <cellStyle name="40% - Accent4 4 3 2" xfId="3455"/>
    <cellStyle name="40% - Accent4 5" xfId="3456"/>
    <cellStyle name="40% - Accent4 5 2" xfId="3457"/>
    <cellStyle name="40% - Accent4 5 2 2" xfId="3458"/>
    <cellStyle name="40% - Accent4 5 3" xfId="3459"/>
    <cellStyle name="40% - Accent4 6" xfId="3460"/>
    <cellStyle name="40% - Accent4 6 2" xfId="3461"/>
    <cellStyle name="40% - Accent4 6 2 2" xfId="3462"/>
    <cellStyle name="40% - Accent4 6 3" xfId="3463"/>
    <cellStyle name="40% - Accent4 7" xfId="3464"/>
    <cellStyle name="40% - Accent4 7 2" xfId="3465"/>
    <cellStyle name="40% - Accent4 7 2 2" xfId="3466"/>
    <cellStyle name="40% - Accent4 7 3" xfId="3467"/>
    <cellStyle name="40% - Accent4 8" xfId="3468"/>
    <cellStyle name="40% - Accent4 8 2" xfId="3469"/>
    <cellStyle name="40% - Accent4 8 2 2" xfId="3470"/>
    <cellStyle name="40% - Accent4 8 3" xfId="3471"/>
    <cellStyle name="40% - Accent4 9" xfId="3472"/>
    <cellStyle name="40% - Accent4 9 2" xfId="3473"/>
    <cellStyle name="40% - Accent4 9 2 2" xfId="3474"/>
    <cellStyle name="40% - Accent4 9 3" xfId="3475"/>
    <cellStyle name="40% - Accent5 10" xfId="3476"/>
    <cellStyle name="40% - Accent5 10 2" xfId="3477"/>
    <cellStyle name="40% - Accent5 10 2 2" xfId="3478"/>
    <cellStyle name="40% - Accent5 10 3" xfId="3479"/>
    <cellStyle name="40% - Accent5 11" xfId="3480"/>
    <cellStyle name="40% - Accent5 11 2" xfId="3481"/>
    <cellStyle name="40% - Accent5 11 2 2" xfId="3482"/>
    <cellStyle name="40% - Accent5 11 3" xfId="3483"/>
    <cellStyle name="40% - Accent5 12" xfId="3484"/>
    <cellStyle name="40% - Accent5 12 2" xfId="3485"/>
    <cellStyle name="40% - Accent5 12 2 2" xfId="3486"/>
    <cellStyle name="40% - Accent5 12 3" xfId="3487"/>
    <cellStyle name="40% - Accent5 13" xfId="3488"/>
    <cellStyle name="40% - Accent5 13 2" xfId="3489"/>
    <cellStyle name="40% - Accent5 13 2 2" xfId="3490"/>
    <cellStyle name="40% - Accent5 13 3" xfId="3491"/>
    <cellStyle name="40% - Accent5 14" xfId="3492"/>
    <cellStyle name="40% - Accent5 14 2" xfId="3493"/>
    <cellStyle name="40% - Accent5 14 2 2" xfId="3494"/>
    <cellStyle name="40% - Accent5 14 3" xfId="3495"/>
    <cellStyle name="40% - Accent5 15" xfId="3496"/>
    <cellStyle name="40% - Accent5 15 2" xfId="3497"/>
    <cellStyle name="40% - Accent5 15 2 2" xfId="3498"/>
    <cellStyle name="40% - Accent5 15 3" xfId="3499"/>
    <cellStyle name="40% - Accent5 16" xfId="3500"/>
    <cellStyle name="40% - Accent5 16 2" xfId="3501"/>
    <cellStyle name="40% - Accent5 16 2 2" xfId="3502"/>
    <cellStyle name="40% - Accent5 16 3" xfId="3503"/>
    <cellStyle name="40% - Accent5 17" xfId="3504"/>
    <cellStyle name="40% - Accent5 17 2" xfId="3505"/>
    <cellStyle name="40% - Accent5 17 2 2" xfId="3506"/>
    <cellStyle name="40% - Accent5 17 3" xfId="3507"/>
    <cellStyle name="40% - Accent5 18" xfId="3508"/>
    <cellStyle name="40% - Accent5 18 2" xfId="3509"/>
    <cellStyle name="40% - Accent5 18 2 2" xfId="3510"/>
    <cellStyle name="40% - Accent5 18 3" xfId="3511"/>
    <cellStyle name="40% - Accent5 19" xfId="3512"/>
    <cellStyle name="40% - Accent5 19 2" xfId="3513"/>
    <cellStyle name="40% - Accent5 19 2 2" xfId="3514"/>
    <cellStyle name="40% - Accent5 19 3" xfId="3515"/>
    <cellStyle name="40% - Accent5 2" xfId="3516"/>
    <cellStyle name="40% - Accent5 2 2" xfId="3517"/>
    <cellStyle name="40% - Accent5 2 2 2" xfId="3518"/>
    <cellStyle name="40% - Accent5 2 2 2 2" xfId="3519"/>
    <cellStyle name="40% - Accent5 2 2 2 2 2" xfId="3520"/>
    <cellStyle name="40% - Accent5 2 2 2 3" xfId="3521"/>
    <cellStyle name="40% - Accent5 2 3" xfId="3522"/>
    <cellStyle name="40% - Accent5 2 3 2" xfId="3523"/>
    <cellStyle name="40% - Accent5 2 3 3" xfId="3524"/>
    <cellStyle name="40% - Accent5 2 4" xfId="3525"/>
    <cellStyle name="40% - Accent5 2 4 2" xfId="3526"/>
    <cellStyle name="40% - Accent5 2 4 2 2" xfId="3527"/>
    <cellStyle name="40% - Accent5 2 5" xfId="3528"/>
    <cellStyle name="40% - Accent5 2_TB_PBC" xfId="3529"/>
    <cellStyle name="40% - Accent5 20" xfId="3530"/>
    <cellStyle name="40% - Accent5 21" xfId="3531"/>
    <cellStyle name="40% - Accent5 3" xfId="3532"/>
    <cellStyle name="40% - Accent5 3 2" xfId="3533"/>
    <cellStyle name="40% - Accent5 3 2 2" xfId="3534"/>
    <cellStyle name="40% - Accent5 3 2 2 2" xfId="3535"/>
    <cellStyle name="40% - Accent5 3 3" xfId="3536"/>
    <cellStyle name="40% - Accent5 3 3 2" xfId="3537"/>
    <cellStyle name="40% - Accent5 3_TB_PBC" xfId="3538"/>
    <cellStyle name="40% - Accent5 4" xfId="3539"/>
    <cellStyle name="40% - Accent5 4 2" xfId="3540"/>
    <cellStyle name="40% - Accent5 4 2 2" xfId="3541"/>
    <cellStyle name="40% - Accent5 4 3" xfId="3542"/>
    <cellStyle name="40% - Accent5 4 3 2" xfId="3543"/>
    <cellStyle name="40% - Accent5 5" xfId="3544"/>
    <cellStyle name="40% - Accent5 5 2" xfId="3545"/>
    <cellStyle name="40% - Accent5 5 2 2" xfId="3546"/>
    <cellStyle name="40% - Accent5 5 3" xfId="3547"/>
    <cellStyle name="40% - Accent5 6" xfId="3548"/>
    <cellStyle name="40% - Accent5 6 2" xfId="3549"/>
    <cellStyle name="40% - Accent5 6 2 2" xfId="3550"/>
    <cellStyle name="40% - Accent5 6 3" xfId="3551"/>
    <cellStyle name="40% - Accent5 7" xfId="3552"/>
    <cellStyle name="40% - Accent5 7 2" xfId="3553"/>
    <cellStyle name="40% - Accent5 7 2 2" xfId="3554"/>
    <cellStyle name="40% - Accent5 7 3" xfId="3555"/>
    <cellStyle name="40% - Accent5 8" xfId="3556"/>
    <cellStyle name="40% - Accent5 8 2" xfId="3557"/>
    <cellStyle name="40% - Accent5 8 2 2" xfId="3558"/>
    <cellStyle name="40% - Accent5 8 3" xfId="3559"/>
    <cellStyle name="40% - Accent5 9" xfId="3560"/>
    <cellStyle name="40% - Accent5 9 2" xfId="3561"/>
    <cellStyle name="40% - Accent5 9 2 2" xfId="3562"/>
    <cellStyle name="40% - Accent5 9 3" xfId="3563"/>
    <cellStyle name="40% - Accent6 10" xfId="3564"/>
    <cellStyle name="40% - Accent6 10 2" xfId="3565"/>
    <cellStyle name="40% - Accent6 10 2 2" xfId="3566"/>
    <cellStyle name="40% - Accent6 10 3" xfId="3567"/>
    <cellStyle name="40% - Accent6 11" xfId="3568"/>
    <cellStyle name="40% - Accent6 11 2" xfId="3569"/>
    <cellStyle name="40% - Accent6 11 2 2" xfId="3570"/>
    <cellStyle name="40% - Accent6 11 3" xfId="3571"/>
    <cellStyle name="40% - Accent6 12" xfId="3572"/>
    <cellStyle name="40% - Accent6 12 2" xfId="3573"/>
    <cellStyle name="40% - Accent6 12 2 2" xfId="3574"/>
    <cellStyle name="40% - Accent6 12 3" xfId="3575"/>
    <cellStyle name="40% - Accent6 13" xfId="3576"/>
    <cellStyle name="40% - Accent6 13 2" xfId="3577"/>
    <cellStyle name="40% - Accent6 13 2 2" xfId="3578"/>
    <cellStyle name="40% - Accent6 13 3" xfId="3579"/>
    <cellStyle name="40% - Accent6 14" xfId="3580"/>
    <cellStyle name="40% - Accent6 14 2" xfId="3581"/>
    <cellStyle name="40% - Accent6 14 2 2" xfId="3582"/>
    <cellStyle name="40% - Accent6 14 3" xfId="3583"/>
    <cellStyle name="40% - Accent6 15" xfId="3584"/>
    <cellStyle name="40% - Accent6 15 2" xfId="3585"/>
    <cellStyle name="40% - Accent6 15 2 2" xfId="3586"/>
    <cellStyle name="40% - Accent6 15 3" xfId="3587"/>
    <cellStyle name="40% - Accent6 16" xfId="3588"/>
    <cellStyle name="40% - Accent6 16 2" xfId="3589"/>
    <cellStyle name="40% - Accent6 16 2 2" xfId="3590"/>
    <cellStyle name="40% - Accent6 16 3" xfId="3591"/>
    <cellStyle name="40% - Accent6 17" xfId="3592"/>
    <cellStyle name="40% - Accent6 17 2" xfId="3593"/>
    <cellStyle name="40% - Accent6 17 2 2" xfId="3594"/>
    <cellStyle name="40% - Accent6 17 3" xfId="3595"/>
    <cellStyle name="40% - Accent6 18" xfId="3596"/>
    <cellStyle name="40% - Accent6 18 2" xfId="3597"/>
    <cellStyle name="40% - Accent6 18 2 2" xfId="3598"/>
    <cellStyle name="40% - Accent6 18 3" xfId="3599"/>
    <cellStyle name="40% - Accent6 19" xfId="3600"/>
    <cellStyle name="40% - Accent6 19 2" xfId="3601"/>
    <cellStyle name="40% - Accent6 19 2 2" xfId="3602"/>
    <cellStyle name="40% - Accent6 19 3" xfId="3603"/>
    <cellStyle name="40% - Accent6 2" xfId="3604"/>
    <cellStyle name="40% - Accent6 2 2" xfId="3605"/>
    <cellStyle name="40% - Accent6 2 2 2" xfId="3606"/>
    <cellStyle name="40% - Accent6 2 2 2 2" xfId="3607"/>
    <cellStyle name="40% - Accent6 2 2 2 2 2" xfId="3608"/>
    <cellStyle name="40% - Accent6 2 2 2 3" xfId="3609"/>
    <cellStyle name="40% - Accent6 2 3" xfId="3610"/>
    <cellStyle name="40% - Accent6 2 3 2" xfId="3611"/>
    <cellStyle name="40% - Accent6 2 3 3" xfId="3612"/>
    <cellStyle name="40% - Accent6 2 4" xfId="3613"/>
    <cellStyle name="40% - Accent6 2 4 2" xfId="3614"/>
    <cellStyle name="40% - Accent6 2 4 2 2" xfId="3615"/>
    <cellStyle name="40% - Accent6 2 5" xfId="3616"/>
    <cellStyle name="40% - Accent6 2_TB_PBC" xfId="3617"/>
    <cellStyle name="40% - Accent6 20" xfId="3618"/>
    <cellStyle name="40% - Accent6 21" xfId="3619"/>
    <cellStyle name="40% - Accent6 3" xfId="3620"/>
    <cellStyle name="40% - Accent6 3 2" xfId="3621"/>
    <cellStyle name="40% - Accent6 3 2 2" xfId="3622"/>
    <cellStyle name="40% - Accent6 3 2 2 2" xfId="3623"/>
    <cellStyle name="40% - Accent6 3 3" xfId="3624"/>
    <cellStyle name="40% - Accent6 3 3 2" xfId="3625"/>
    <cellStyle name="40% - Accent6 3_TB_PBC" xfId="3626"/>
    <cellStyle name="40% - Accent6 4" xfId="3627"/>
    <cellStyle name="40% - Accent6 4 2" xfId="3628"/>
    <cellStyle name="40% - Accent6 4 2 2" xfId="3629"/>
    <cellStyle name="40% - Accent6 4 3" xfId="3630"/>
    <cellStyle name="40% - Accent6 4 3 2" xfId="3631"/>
    <cellStyle name="40% - Accent6 5" xfId="3632"/>
    <cellStyle name="40% - Accent6 5 2" xfId="3633"/>
    <cellStyle name="40% - Accent6 5 2 2" xfId="3634"/>
    <cellStyle name="40% - Accent6 5 3" xfId="3635"/>
    <cellStyle name="40% - Accent6 6" xfId="3636"/>
    <cellStyle name="40% - Accent6 6 2" xfId="3637"/>
    <cellStyle name="40% - Accent6 6 2 2" xfId="3638"/>
    <cellStyle name="40% - Accent6 6 3" xfId="3639"/>
    <cellStyle name="40% - Accent6 7" xfId="3640"/>
    <cellStyle name="40% - Accent6 7 2" xfId="3641"/>
    <cellStyle name="40% - Accent6 7 2 2" xfId="3642"/>
    <cellStyle name="40% - Accent6 7 3" xfId="3643"/>
    <cellStyle name="40% - Accent6 8" xfId="3644"/>
    <cellStyle name="40% - Accent6 8 2" xfId="3645"/>
    <cellStyle name="40% - Accent6 8 2 2" xfId="3646"/>
    <cellStyle name="40% - Accent6 8 3" xfId="3647"/>
    <cellStyle name="40% - Accent6 9" xfId="3648"/>
    <cellStyle name="40% - Accent6 9 2" xfId="3649"/>
    <cellStyle name="40% - Accent6 9 2 2" xfId="3650"/>
    <cellStyle name="40% - Accent6 9 3" xfId="3651"/>
    <cellStyle name="445" xfId="3652"/>
    <cellStyle name="5" xfId="3653"/>
    <cellStyle name="5 2" xfId="3654"/>
    <cellStyle name="5 2 2" xfId="3655"/>
    <cellStyle name="5 2 3" xfId="3656"/>
    <cellStyle name="5 2 4" xfId="3657"/>
    <cellStyle name="5 2 5" xfId="3658"/>
    <cellStyle name="5 3" xfId="3659"/>
    <cellStyle name="5 4" xfId="3660"/>
    <cellStyle name="5 5" xfId="3661"/>
    <cellStyle name="5 6" xfId="3662"/>
    <cellStyle name="6" xfId="3663"/>
    <cellStyle name="6 2" xfId="3664"/>
    <cellStyle name="6 2 2" xfId="3665"/>
    <cellStyle name="6 2 3" xfId="3666"/>
    <cellStyle name="6 3" xfId="3667"/>
    <cellStyle name="6 4" xfId="3668"/>
    <cellStyle name="6 5" xfId="3669"/>
    <cellStyle name="6 6" xfId="3670"/>
    <cellStyle name="6 7" xfId="3671"/>
    <cellStyle name="60 % - Accent1" xfId="3672"/>
    <cellStyle name="60 % - Accent2" xfId="3673"/>
    <cellStyle name="60 % - Accent3" xfId="3674"/>
    <cellStyle name="60 % - Accent4" xfId="3675"/>
    <cellStyle name="60 % - Accent5" xfId="3676"/>
    <cellStyle name="60 % - Accent6" xfId="3677"/>
    <cellStyle name="60% - Accent1 10" xfId="3678"/>
    <cellStyle name="60% - Accent1 10 2" xfId="3679"/>
    <cellStyle name="60% - Accent1 11" xfId="3680"/>
    <cellStyle name="60% - Accent1 11 2" xfId="3681"/>
    <cellStyle name="60% - Accent1 12" xfId="3682"/>
    <cellStyle name="60% - Accent1 12 2" xfId="3683"/>
    <cellStyle name="60% - Accent1 13" xfId="3684"/>
    <cellStyle name="60% - Accent1 13 2" xfId="3685"/>
    <cellStyle name="60% - Accent1 14" xfId="3686"/>
    <cellStyle name="60% - Accent1 14 2" xfId="3687"/>
    <cellStyle name="60% - Accent1 15" xfId="3688"/>
    <cellStyle name="60% - Accent1 15 2" xfId="3689"/>
    <cellStyle name="60% - Accent1 16" xfId="3690"/>
    <cellStyle name="60% - Accent1 16 2" xfId="3691"/>
    <cellStyle name="60% - Accent1 17" xfId="3692"/>
    <cellStyle name="60% - Accent1 17 2" xfId="3693"/>
    <cellStyle name="60% - Accent1 18" xfId="3694"/>
    <cellStyle name="60% - Accent1 18 2" xfId="3695"/>
    <cellStyle name="60% - Accent1 19" xfId="3696"/>
    <cellStyle name="60% - Accent1 19 2" xfId="3697"/>
    <cellStyle name="60% - Accent1 2" xfId="3698"/>
    <cellStyle name="60% - Accent1 2 2" xfId="3699"/>
    <cellStyle name="60% - Accent1 2 3" xfId="3700"/>
    <cellStyle name="60% - Accent1 2 3 2" xfId="3701"/>
    <cellStyle name="60% - Accent1 2 4" xfId="3702"/>
    <cellStyle name="60% - Accent1 2 4 2" xfId="3703"/>
    <cellStyle name="60% - Accent1 2 5" xfId="3704"/>
    <cellStyle name="60% - Accent1 2_TB_PBC" xfId="3705"/>
    <cellStyle name="60% - Accent1 20" xfId="3706"/>
    <cellStyle name="60% - Accent1 21" xfId="3707"/>
    <cellStyle name="60% - Accent1 3" xfId="3708"/>
    <cellStyle name="60% - Accent1 3 2" xfId="3709"/>
    <cellStyle name="60% - Accent1 3 2 2" xfId="3710"/>
    <cellStyle name="60% - Accent1 3_TB_PBC" xfId="3711"/>
    <cellStyle name="60% - Accent1 4" xfId="3712"/>
    <cellStyle name="60% - Accent1 4 2" xfId="3713"/>
    <cellStyle name="60% - Accent1 5" xfId="3714"/>
    <cellStyle name="60% - Accent1 5 2" xfId="3715"/>
    <cellStyle name="60% - Accent1 6" xfId="3716"/>
    <cellStyle name="60% - Accent1 6 2" xfId="3717"/>
    <cellStyle name="60% - Accent1 7" xfId="3718"/>
    <cellStyle name="60% - Accent1 7 2" xfId="3719"/>
    <cellStyle name="60% - Accent1 8" xfId="3720"/>
    <cellStyle name="60% - Accent1 8 2" xfId="3721"/>
    <cellStyle name="60% - Accent1 9" xfId="3722"/>
    <cellStyle name="60% - Accent1 9 2" xfId="3723"/>
    <cellStyle name="60% - Accent2 10" xfId="3724"/>
    <cellStyle name="60% - Accent2 10 2" xfId="3725"/>
    <cellStyle name="60% - Accent2 11" xfId="3726"/>
    <cellStyle name="60% - Accent2 11 2" xfId="3727"/>
    <cellStyle name="60% - Accent2 12" xfId="3728"/>
    <cellStyle name="60% - Accent2 12 2" xfId="3729"/>
    <cellStyle name="60% - Accent2 13" xfId="3730"/>
    <cellStyle name="60% - Accent2 13 2" xfId="3731"/>
    <cellStyle name="60% - Accent2 14" xfId="3732"/>
    <cellStyle name="60% - Accent2 14 2" xfId="3733"/>
    <cellStyle name="60% - Accent2 15" xfId="3734"/>
    <cellStyle name="60% - Accent2 15 2" xfId="3735"/>
    <cellStyle name="60% - Accent2 16" xfId="3736"/>
    <cellStyle name="60% - Accent2 16 2" xfId="3737"/>
    <cellStyle name="60% - Accent2 17" xfId="3738"/>
    <cellStyle name="60% - Accent2 17 2" xfId="3739"/>
    <cellStyle name="60% - Accent2 18" xfId="3740"/>
    <cellStyle name="60% - Accent2 18 2" xfId="3741"/>
    <cellStyle name="60% - Accent2 19" xfId="3742"/>
    <cellStyle name="60% - Accent2 19 2" xfId="3743"/>
    <cellStyle name="60% - Accent2 2" xfId="3744"/>
    <cellStyle name="60% - Accent2 2 2" xfId="3745"/>
    <cellStyle name="60% - Accent2 2 3" xfId="3746"/>
    <cellStyle name="60% - Accent2 2 3 2" xfId="3747"/>
    <cellStyle name="60% - Accent2 2 4" xfId="3748"/>
    <cellStyle name="60% - Accent2 2 4 2" xfId="3749"/>
    <cellStyle name="60% - Accent2 2 5" xfId="3750"/>
    <cellStyle name="60% - Accent2 2_TB_PBC" xfId="3751"/>
    <cellStyle name="60% - Accent2 20" xfId="3752"/>
    <cellStyle name="60% - Accent2 21" xfId="3753"/>
    <cellStyle name="60% - Accent2 3" xfId="3754"/>
    <cellStyle name="60% - Accent2 3 2" xfId="3755"/>
    <cellStyle name="60% - Accent2 3 2 2" xfId="3756"/>
    <cellStyle name="60% - Accent2 3_TB_PBC" xfId="3757"/>
    <cellStyle name="60% - Accent2 4" xfId="3758"/>
    <cellStyle name="60% - Accent2 4 2" xfId="3759"/>
    <cellStyle name="60% - Accent2 5" xfId="3760"/>
    <cellStyle name="60% - Accent2 5 2" xfId="3761"/>
    <cellStyle name="60% - Accent2 6" xfId="3762"/>
    <cellStyle name="60% - Accent2 6 2" xfId="3763"/>
    <cellStyle name="60% - Accent2 7" xfId="3764"/>
    <cellStyle name="60% - Accent2 7 2" xfId="3765"/>
    <cellStyle name="60% - Accent2 8" xfId="3766"/>
    <cellStyle name="60% - Accent2 8 2" xfId="3767"/>
    <cellStyle name="60% - Accent2 9" xfId="3768"/>
    <cellStyle name="60% - Accent2 9 2" xfId="3769"/>
    <cellStyle name="60% - Accent3 10" xfId="3770"/>
    <cellStyle name="60% - Accent3 10 2" xfId="3771"/>
    <cellStyle name="60% - Accent3 11" xfId="3772"/>
    <cellStyle name="60% - Accent3 11 2" xfId="3773"/>
    <cellStyle name="60% - Accent3 12" xfId="3774"/>
    <cellStyle name="60% - Accent3 12 2" xfId="3775"/>
    <cellStyle name="60% - Accent3 13" xfId="3776"/>
    <cellStyle name="60% - Accent3 13 2" xfId="3777"/>
    <cellStyle name="60% - Accent3 14" xfId="3778"/>
    <cellStyle name="60% - Accent3 14 2" xfId="3779"/>
    <cellStyle name="60% - Accent3 15" xfId="3780"/>
    <cellStyle name="60% - Accent3 15 2" xfId="3781"/>
    <cellStyle name="60% - Accent3 16" xfId="3782"/>
    <cellStyle name="60% - Accent3 16 2" xfId="3783"/>
    <cellStyle name="60% - Accent3 17" xfId="3784"/>
    <cellStyle name="60% - Accent3 17 2" xfId="3785"/>
    <cellStyle name="60% - Accent3 18" xfId="3786"/>
    <cellStyle name="60% - Accent3 18 2" xfId="3787"/>
    <cellStyle name="60% - Accent3 19" xfId="3788"/>
    <cellStyle name="60% - Accent3 19 2" xfId="3789"/>
    <cellStyle name="60% - Accent3 2" xfId="3790"/>
    <cellStyle name="60% - Accent3 2 2" xfId="3791"/>
    <cellStyle name="60% - Accent3 2 3" xfId="3792"/>
    <cellStyle name="60% - Accent3 2 3 2" xfId="3793"/>
    <cellStyle name="60% - Accent3 2 4" xfId="3794"/>
    <cellStyle name="60% - Accent3 2 4 2" xfId="3795"/>
    <cellStyle name="60% - Accent3 2 5" xfId="3796"/>
    <cellStyle name="60% - Accent3 2_TB_PBC" xfId="3797"/>
    <cellStyle name="60% - Accent3 20" xfId="3798"/>
    <cellStyle name="60% - Accent3 21" xfId="3799"/>
    <cellStyle name="60% - Accent3 3" xfId="3800"/>
    <cellStyle name="60% - Accent3 3 2" xfId="3801"/>
    <cellStyle name="60% - Accent3 3 2 2" xfId="3802"/>
    <cellStyle name="60% - Accent3 3_TB_PBC" xfId="3803"/>
    <cellStyle name="60% - Accent3 4" xfId="3804"/>
    <cellStyle name="60% - Accent3 4 2" xfId="3805"/>
    <cellStyle name="60% - Accent3 5" xfId="3806"/>
    <cellStyle name="60% - Accent3 5 2" xfId="3807"/>
    <cellStyle name="60% - Accent3 6" xfId="3808"/>
    <cellStyle name="60% - Accent3 6 2" xfId="3809"/>
    <cellStyle name="60% - Accent3 7" xfId="3810"/>
    <cellStyle name="60% - Accent3 7 2" xfId="3811"/>
    <cellStyle name="60% - Accent3 8" xfId="3812"/>
    <cellStyle name="60% - Accent3 8 2" xfId="3813"/>
    <cellStyle name="60% - Accent3 9" xfId="3814"/>
    <cellStyle name="60% - Accent3 9 2" xfId="3815"/>
    <cellStyle name="60% - Accent4 10" xfId="3816"/>
    <cellStyle name="60% - Accent4 10 2" xfId="3817"/>
    <cellStyle name="60% - Accent4 11" xfId="3818"/>
    <cellStyle name="60% - Accent4 11 2" xfId="3819"/>
    <cellStyle name="60% - Accent4 12" xfId="3820"/>
    <cellStyle name="60% - Accent4 12 2" xfId="3821"/>
    <cellStyle name="60% - Accent4 13" xfId="3822"/>
    <cellStyle name="60% - Accent4 13 2" xfId="3823"/>
    <cellStyle name="60% - Accent4 14" xfId="3824"/>
    <cellStyle name="60% - Accent4 14 2" xfId="3825"/>
    <cellStyle name="60% - Accent4 15" xfId="3826"/>
    <cellStyle name="60% - Accent4 15 2" xfId="3827"/>
    <cellStyle name="60% - Accent4 16" xfId="3828"/>
    <cellStyle name="60% - Accent4 16 2" xfId="3829"/>
    <cellStyle name="60% - Accent4 17" xfId="3830"/>
    <cellStyle name="60% - Accent4 17 2" xfId="3831"/>
    <cellStyle name="60% - Accent4 18" xfId="3832"/>
    <cellStyle name="60% - Accent4 18 2" xfId="3833"/>
    <cellStyle name="60% - Accent4 19" xfId="3834"/>
    <cellStyle name="60% - Accent4 19 2" xfId="3835"/>
    <cellStyle name="60% - Accent4 2" xfId="3836"/>
    <cellStyle name="60% - Accent4 2 2" xfId="3837"/>
    <cellStyle name="60% - Accent4 2 3" xfId="3838"/>
    <cellStyle name="60% - Accent4 2 3 2" xfId="3839"/>
    <cellStyle name="60% - Accent4 2 4" xfId="3840"/>
    <cellStyle name="60% - Accent4 2 4 2" xfId="3841"/>
    <cellStyle name="60% - Accent4 2 5" xfId="3842"/>
    <cellStyle name="60% - Accent4 2_TB_PBC" xfId="3843"/>
    <cellStyle name="60% - Accent4 20" xfId="3844"/>
    <cellStyle name="60% - Accent4 21" xfId="3845"/>
    <cellStyle name="60% - Accent4 3" xfId="3846"/>
    <cellStyle name="60% - Accent4 3 2" xfId="3847"/>
    <cellStyle name="60% - Accent4 3 2 2" xfId="3848"/>
    <cellStyle name="60% - Accent4 3_TB_PBC" xfId="3849"/>
    <cellStyle name="60% - Accent4 4" xfId="3850"/>
    <cellStyle name="60% - Accent4 4 2" xfId="3851"/>
    <cellStyle name="60% - Accent4 5" xfId="3852"/>
    <cellStyle name="60% - Accent4 5 2" xfId="3853"/>
    <cellStyle name="60% - Accent4 6" xfId="3854"/>
    <cellStyle name="60% - Accent4 6 2" xfId="3855"/>
    <cellStyle name="60% - Accent4 7" xfId="3856"/>
    <cellStyle name="60% - Accent4 7 2" xfId="3857"/>
    <cellStyle name="60% - Accent4 8" xfId="3858"/>
    <cellStyle name="60% - Accent4 8 2" xfId="3859"/>
    <cellStyle name="60% - Accent4 9" xfId="3860"/>
    <cellStyle name="60% - Accent4 9 2" xfId="3861"/>
    <cellStyle name="60% - Accent5 10" xfId="3862"/>
    <cellStyle name="60% - Accent5 10 2" xfId="3863"/>
    <cellStyle name="60% - Accent5 11" xfId="3864"/>
    <cellStyle name="60% - Accent5 11 2" xfId="3865"/>
    <cellStyle name="60% - Accent5 12" xfId="3866"/>
    <cellStyle name="60% - Accent5 12 2" xfId="3867"/>
    <cellStyle name="60% - Accent5 13" xfId="3868"/>
    <cellStyle name="60% - Accent5 13 2" xfId="3869"/>
    <cellStyle name="60% - Accent5 14" xfId="3870"/>
    <cellStyle name="60% - Accent5 14 2" xfId="3871"/>
    <cellStyle name="60% - Accent5 15" xfId="3872"/>
    <cellStyle name="60% - Accent5 15 2" xfId="3873"/>
    <cellStyle name="60% - Accent5 16" xfId="3874"/>
    <cellStyle name="60% - Accent5 16 2" xfId="3875"/>
    <cellStyle name="60% - Accent5 17" xfId="3876"/>
    <cellStyle name="60% - Accent5 17 2" xfId="3877"/>
    <cellStyle name="60% - Accent5 18" xfId="3878"/>
    <cellStyle name="60% - Accent5 18 2" xfId="3879"/>
    <cellStyle name="60% - Accent5 19" xfId="3880"/>
    <cellStyle name="60% - Accent5 19 2" xfId="3881"/>
    <cellStyle name="60% - Accent5 2" xfId="3882"/>
    <cellStyle name="60% - Accent5 2 2" xfId="3883"/>
    <cellStyle name="60% - Accent5 2 3" xfId="3884"/>
    <cellStyle name="60% - Accent5 2 3 2" xfId="3885"/>
    <cellStyle name="60% - Accent5 2 4" xfId="3886"/>
    <cellStyle name="60% - Accent5 2 4 2" xfId="3887"/>
    <cellStyle name="60% - Accent5 2 5" xfId="3888"/>
    <cellStyle name="60% - Accent5 2_TB_PBC" xfId="3889"/>
    <cellStyle name="60% - Accent5 20" xfId="3890"/>
    <cellStyle name="60% - Accent5 21" xfId="3891"/>
    <cellStyle name="60% - Accent5 3" xfId="3892"/>
    <cellStyle name="60% - Accent5 3 2" xfId="3893"/>
    <cellStyle name="60% - Accent5 3 2 2" xfId="3894"/>
    <cellStyle name="60% - Accent5 3_TB_PBC" xfId="3895"/>
    <cellStyle name="60% - Accent5 4" xfId="3896"/>
    <cellStyle name="60% - Accent5 4 2" xfId="3897"/>
    <cellStyle name="60% - Accent5 5" xfId="3898"/>
    <cellStyle name="60% - Accent5 5 2" xfId="3899"/>
    <cellStyle name="60% - Accent5 6" xfId="3900"/>
    <cellStyle name="60% - Accent5 6 2" xfId="3901"/>
    <cellStyle name="60% - Accent5 7" xfId="3902"/>
    <cellStyle name="60% - Accent5 7 2" xfId="3903"/>
    <cellStyle name="60% - Accent5 8" xfId="3904"/>
    <cellStyle name="60% - Accent5 8 2" xfId="3905"/>
    <cellStyle name="60% - Accent5 9" xfId="3906"/>
    <cellStyle name="60% - Accent5 9 2" xfId="3907"/>
    <cellStyle name="60% - Accent6 10" xfId="3908"/>
    <cellStyle name="60% - Accent6 10 2" xfId="3909"/>
    <cellStyle name="60% - Accent6 11" xfId="3910"/>
    <cellStyle name="60% - Accent6 11 2" xfId="3911"/>
    <cellStyle name="60% - Accent6 12" xfId="3912"/>
    <cellStyle name="60% - Accent6 12 2" xfId="3913"/>
    <cellStyle name="60% - Accent6 13" xfId="3914"/>
    <cellStyle name="60% - Accent6 13 2" xfId="3915"/>
    <cellStyle name="60% - Accent6 14" xfId="3916"/>
    <cellStyle name="60% - Accent6 14 2" xfId="3917"/>
    <cellStyle name="60% - Accent6 15" xfId="3918"/>
    <cellStyle name="60% - Accent6 15 2" xfId="3919"/>
    <cellStyle name="60% - Accent6 16" xfId="3920"/>
    <cellStyle name="60% - Accent6 16 2" xfId="3921"/>
    <cellStyle name="60% - Accent6 17" xfId="3922"/>
    <cellStyle name="60% - Accent6 17 2" xfId="3923"/>
    <cellStyle name="60% - Accent6 18" xfId="3924"/>
    <cellStyle name="60% - Accent6 18 2" xfId="3925"/>
    <cellStyle name="60% - Accent6 19" xfId="3926"/>
    <cellStyle name="60% - Accent6 19 2" xfId="3927"/>
    <cellStyle name="60% - Accent6 2" xfId="3928"/>
    <cellStyle name="60% - Accent6 2 2" xfId="3929"/>
    <cellStyle name="60% - Accent6 2 3" xfId="3930"/>
    <cellStyle name="60% - Accent6 2 3 2" xfId="3931"/>
    <cellStyle name="60% - Accent6 2 4" xfId="3932"/>
    <cellStyle name="60% - Accent6 2 4 2" xfId="3933"/>
    <cellStyle name="60% - Accent6 2 5" xfId="3934"/>
    <cellStyle name="60% - Accent6 2_TB_PBC" xfId="3935"/>
    <cellStyle name="60% - Accent6 20" xfId="3936"/>
    <cellStyle name="60% - Accent6 21" xfId="3937"/>
    <cellStyle name="60% - Accent6 3" xfId="3938"/>
    <cellStyle name="60% - Accent6 3 2" xfId="3939"/>
    <cellStyle name="60% - Accent6 3 2 2" xfId="3940"/>
    <cellStyle name="60% - Accent6 3_TB_PBC" xfId="3941"/>
    <cellStyle name="60% - Accent6 4" xfId="3942"/>
    <cellStyle name="60% - Accent6 4 2" xfId="3943"/>
    <cellStyle name="60% - Accent6 5" xfId="3944"/>
    <cellStyle name="60% - Accent6 5 2" xfId="3945"/>
    <cellStyle name="60% - Accent6 6" xfId="3946"/>
    <cellStyle name="60% - Accent6 6 2" xfId="3947"/>
    <cellStyle name="60% - Accent6 7" xfId="3948"/>
    <cellStyle name="60% - Accent6 7 2" xfId="3949"/>
    <cellStyle name="60% - Accent6 8" xfId="3950"/>
    <cellStyle name="60% - Accent6 8 2" xfId="3951"/>
    <cellStyle name="60% - Accent6 9" xfId="3952"/>
    <cellStyle name="60% - Accent6 9 2" xfId="3953"/>
    <cellStyle name="7" xfId="3954"/>
    <cellStyle name="7 2" xfId="3955"/>
    <cellStyle name="7 3" xfId="3956"/>
    <cellStyle name="7 4" xfId="3957"/>
    <cellStyle name="7 5" xfId="3958"/>
    <cellStyle name="7 6" xfId="3959"/>
    <cellStyle name="75" xfId="3960"/>
    <cellStyle name="75 2" xfId="3961"/>
    <cellStyle name="75 2 2" xfId="3962"/>
    <cellStyle name="75 3" xfId="3963"/>
    <cellStyle name="75 3 2" xfId="3964"/>
    <cellStyle name="8" xfId="3965"/>
    <cellStyle name="8pt" xfId="3966"/>
    <cellStyle name="9" xfId="3967"/>
    <cellStyle name="a" xfId="3968"/>
    <cellStyle name="a_mongv" xfId="3969"/>
    <cellStyle name="Äåíåæíûé" xfId="3970"/>
    <cellStyle name="Äåíåæíûé [0]" xfId="3971"/>
    <cellStyle name="Äåíåæíûé [0] 2" xfId="3972"/>
    <cellStyle name="Äåíåæíûé [0] 3" xfId="3973"/>
    <cellStyle name="Äåíåæíûé [0] 3 2" xfId="3974"/>
    <cellStyle name="Äåíåæíûé 10" xfId="3975"/>
    <cellStyle name="Äåíåæíûé 11" xfId="3976"/>
    <cellStyle name="Äåíåæíûé 11 2" xfId="3977"/>
    <cellStyle name="Äåíåæíûé 12" xfId="3978"/>
    <cellStyle name="Äåíåæíûé 12 2" xfId="3979"/>
    <cellStyle name="Äåíåæíûé 13" xfId="3980"/>
    <cellStyle name="Äåíåæíûé 13 2" xfId="3981"/>
    <cellStyle name="Äåíåæíûé 14" xfId="3982"/>
    <cellStyle name="Äåíåæíûé 14 2" xfId="3983"/>
    <cellStyle name="Äåíåæíûé 15" xfId="3984"/>
    <cellStyle name="Äåíåæíûé 15 2" xfId="3985"/>
    <cellStyle name="Äåíåæíûé 16" xfId="3986"/>
    <cellStyle name="Äåíåæíûé 16 2" xfId="3987"/>
    <cellStyle name="Äåíåæíûé 2" xfId="3988"/>
    <cellStyle name="Äåíåæíûé 3" xfId="3989"/>
    <cellStyle name="Äåíåæíûé 4" xfId="3990"/>
    <cellStyle name="Äåíåæíûé 5" xfId="3991"/>
    <cellStyle name="Äåíåæíûé 6" xfId="3992"/>
    <cellStyle name="Äåíåæíûé 7" xfId="3993"/>
    <cellStyle name="Äåíåæíûé 8" xfId="3994"/>
    <cellStyle name="Äåíåæíûé 9" xfId="3995"/>
    <cellStyle name="Accent1 - 20%" xfId="3996"/>
    <cellStyle name="Accent1 - 40%" xfId="3997"/>
    <cellStyle name="Accent1 - 60%" xfId="3998"/>
    <cellStyle name="Accent1 10" xfId="3999"/>
    <cellStyle name="Accent1 10 2" xfId="4000"/>
    <cellStyle name="Accent1 10 2 2" xfId="4001"/>
    <cellStyle name="Accent1 10 2 2 2" xfId="4002"/>
    <cellStyle name="Accent1 11" xfId="4003"/>
    <cellStyle name="Accent1 11 2" xfId="4004"/>
    <cellStyle name="Accent1 11 2 2" xfId="4005"/>
    <cellStyle name="Accent1 11 2 2 2" xfId="4006"/>
    <cellStyle name="Accent1 12" xfId="4007"/>
    <cellStyle name="Accent1 12 2" xfId="4008"/>
    <cellStyle name="Accent1 12 2 2" xfId="4009"/>
    <cellStyle name="Accent1 12 2 2 2" xfId="4010"/>
    <cellStyle name="Accent1 13" xfId="4011"/>
    <cellStyle name="Accent1 13 2" xfId="4012"/>
    <cellStyle name="Accent1 13 2 2" xfId="4013"/>
    <cellStyle name="Accent1 13 2 2 2" xfId="4014"/>
    <cellStyle name="Accent1 14" xfId="4015"/>
    <cellStyle name="Accent1 14 2" xfId="4016"/>
    <cellStyle name="Accent1 14 2 2" xfId="4017"/>
    <cellStyle name="Accent1 14 2 2 2" xfId="4018"/>
    <cellStyle name="Accent1 15" xfId="4019"/>
    <cellStyle name="Accent1 15 2" xfId="4020"/>
    <cellStyle name="Accent1 15 2 2" xfId="4021"/>
    <cellStyle name="Accent1 15 2 2 2" xfId="4022"/>
    <cellStyle name="Accent1 16" xfId="4023"/>
    <cellStyle name="Accent1 16 2" xfId="4024"/>
    <cellStyle name="Accent1 16 2 2" xfId="4025"/>
    <cellStyle name="Accent1 16 2 2 2" xfId="4026"/>
    <cellStyle name="Accent1 17" xfId="4027"/>
    <cellStyle name="Accent1 17 2" xfId="4028"/>
    <cellStyle name="Accent1 17 2 2" xfId="4029"/>
    <cellStyle name="Accent1 17 2 2 2" xfId="4030"/>
    <cellStyle name="Accent1 18" xfId="4031"/>
    <cellStyle name="Accent1 18 2" xfId="4032"/>
    <cellStyle name="Accent1 18 2 2" xfId="4033"/>
    <cellStyle name="Accent1 18 2 2 2" xfId="4034"/>
    <cellStyle name="Accent1 19" xfId="4035"/>
    <cellStyle name="Accent1 19 2" xfId="4036"/>
    <cellStyle name="Accent1 19 2 2" xfId="4037"/>
    <cellStyle name="Accent1 19 2 2 2" xfId="4038"/>
    <cellStyle name="Accent1 2" xfId="4039"/>
    <cellStyle name="Accent1 2 2" xfId="4040"/>
    <cellStyle name="Accent1 2 3" xfId="4041"/>
    <cellStyle name="Accent1 2 3 2" xfId="4042"/>
    <cellStyle name="Accent1 2 4" xfId="4043"/>
    <cellStyle name="Accent1 2 4 2" xfId="4044"/>
    <cellStyle name="Accent1 2 5" xfId="4045"/>
    <cellStyle name="Accent1 2_TB_PBC" xfId="4046"/>
    <cellStyle name="Accent1 20" xfId="4047"/>
    <cellStyle name="Accent1 20 2" xfId="4048"/>
    <cellStyle name="Accent1 20 2 2" xfId="4049"/>
    <cellStyle name="Accent1 21" xfId="4050"/>
    <cellStyle name="Accent1 21 2" xfId="4051"/>
    <cellStyle name="Accent1 22" xfId="4052"/>
    <cellStyle name="Accent1 22 2" xfId="4053"/>
    <cellStyle name="Accent1 23" xfId="4054"/>
    <cellStyle name="Accent1 23 2" xfId="4055"/>
    <cellStyle name="Accent1 24" xfId="4056"/>
    <cellStyle name="Accent1 24 2" xfId="4057"/>
    <cellStyle name="Accent1 25" xfId="4058"/>
    <cellStyle name="Accent1 25 2" xfId="4059"/>
    <cellStyle name="Accent1 26" xfId="4060"/>
    <cellStyle name="Accent1 26 2" xfId="4061"/>
    <cellStyle name="Accent1 27" xfId="4062"/>
    <cellStyle name="Accent1 27 2" xfId="4063"/>
    <cellStyle name="Accent1 28" xfId="4064"/>
    <cellStyle name="Accent1 28 2" xfId="4065"/>
    <cellStyle name="Accent1 29" xfId="4066"/>
    <cellStyle name="Accent1 29 2" xfId="4067"/>
    <cellStyle name="Accent1 3" xfId="4068"/>
    <cellStyle name="Accent1 3 2" xfId="4069"/>
    <cellStyle name="Accent1 3 2 2" xfId="4070"/>
    <cellStyle name="Accent1 3 3" xfId="4071"/>
    <cellStyle name="Accent1 3 3 2" xfId="4072"/>
    <cellStyle name="Accent1 3 3 2 2" xfId="4073"/>
    <cellStyle name="Accent1 3 4" xfId="4074"/>
    <cellStyle name="Accent1 3 5" xfId="4075"/>
    <cellStyle name="Accent1 3_TB_PBC" xfId="4076"/>
    <cellStyle name="Accent1 30" xfId="4077"/>
    <cellStyle name="Accent1 30 2" xfId="4078"/>
    <cellStyle name="Accent1 31" xfId="4079"/>
    <cellStyle name="Accent1 31 2" xfId="4080"/>
    <cellStyle name="Accent1 32" xfId="4081"/>
    <cellStyle name="Accent1 32 2" xfId="4082"/>
    <cellStyle name="Accent1 33" xfId="4083"/>
    <cellStyle name="Accent1 33 2" xfId="4084"/>
    <cellStyle name="Accent1 34" xfId="4085"/>
    <cellStyle name="Accent1 34 2" xfId="4086"/>
    <cellStyle name="Accent1 35" xfId="4087"/>
    <cellStyle name="Accent1 35 2" xfId="4088"/>
    <cellStyle name="Accent1 36" xfId="4089"/>
    <cellStyle name="Accent1 36 2" xfId="4090"/>
    <cellStyle name="Accent1 37" xfId="4091"/>
    <cellStyle name="Accent1 37 2" xfId="4092"/>
    <cellStyle name="Accent1 38" xfId="4093"/>
    <cellStyle name="Accent1 38 2" xfId="4094"/>
    <cellStyle name="Accent1 39" xfId="4095"/>
    <cellStyle name="Accent1 4" xfId="4096"/>
    <cellStyle name="Accent1 4 2" xfId="4097"/>
    <cellStyle name="Accent1 4 2 2" xfId="4098"/>
    <cellStyle name="Accent1 4 2 2 2" xfId="4099"/>
    <cellStyle name="Accent1 40" xfId="4100"/>
    <cellStyle name="Accent1 41" xfId="4101"/>
    <cellStyle name="Accent1 42" xfId="4102"/>
    <cellStyle name="Accent1 43" xfId="4103"/>
    <cellStyle name="Accent1 44" xfId="4104"/>
    <cellStyle name="Accent1 45" xfId="4105"/>
    <cellStyle name="Accent1 46" xfId="4106"/>
    <cellStyle name="Accent1 47" xfId="4107"/>
    <cellStyle name="Accent1 48" xfId="4108"/>
    <cellStyle name="Accent1 49" xfId="4109"/>
    <cellStyle name="Accent1 5" xfId="4110"/>
    <cellStyle name="Accent1 5 2" xfId="4111"/>
    <cellStyle name="Accent1 5 2 2" xfId="4112"/>
    <cellStyle name="Accent1 5 2 2 2" xfId="4113"/>
    <cellStyle name="Accent1 50" xfId="4114"/>
    <cellStyle name="Accent1 6" xfId="4115"/>
    <cellStyle name="Accent1 6 2" xfId="4116"/>
    <cellStyle name="Accent1 6 2 2" xfId="4117"/>
    <cellStyle name="Accent1 6 2 2 2" xfId="4118"/>
    <cellStyle name="Accent1 7" xfId="4119"/>
    <cellStyle name="Accent1 7 2" xfId="4120"/>
    <cellStyle name="Accent1 7 2 2" xfId="4121"/>
    <cellStyle name="Accent1 7 2 2 2" xfId="4122"/>
    <cellStyle name="Accent1 8" xfId="4123"/>
    <cellStyle name="Accent1 8 2" xfId="4124"/>
    <cellStyle name="Accent1 8 2 2" xfId="4125"/>
    <cellStyle name="Accent1 8 2 2 2" xfId="4126"/>
    <cellStyle name="Accent1 9" xfId="4127"/>
    <cellStyle name="Accent1 9 2" xfId="4128"/>
    <cellStyle name="Accent1 9 2 2" xfId="4129"/>
    <cellStyle name="Accent1 9 2 2 2" xfId="4130"/>
    <cellStyle name="Accent2 - 20%" xfId="4131"/>
    <cellStyle name="Accent2 - 40%" xfId="4132"/>
    <cellStyle name="Accent2 - 60%" xfId="4133"/>
    <cellStyle name="Accent2 10" xfId="4134"/>
    <cellStyle name="Accent2 10 2" xfId="4135"/>
    <cellStyle name="Accent2 10 2 2" xfId="4136"/>
    <cellStyle name="Accent2 10 2 2 2" xfId="4137"/>
    <cellStyle name="Accent2 11" xfId="4138"/>
    <cellStyle name="Accent2 11 2" xfId="4139"/>
    <cellStyle name="Accent2 11 2 2" xfId="4140"/>
    <cellStyle name="Accent2 11 2 2 2" xfId="4141"/>
    <cellStyle name="Accent2 12" xfId="4142"/>
    <cellStyle name="Accent2 12 2" xfId="4143"/>
    <cellStyle name="Accent2 12 2 2" xfId="4144"/>
    <cellStyle name="Accent2 12 2 2 2" xfId="4145"/>
    <cellStyle name="Accent2 13" xfId="4146"/>
    <cellStyle name="Accent2 13 2" xfId="4147"/>
    <cellStyle name="Accent2 13 2 2" xfId="4148"/>
    <cellStyle name="Accent2 13 2 2 2" xfId="4149"/>
    <cellStyle name="Accent2 14" xfId="4150"/>
    <cellStyle name="Accent2 14 2" xfId="4151"/>
    <cellStyle name="Accent2 14 2 2" xfId="4152"/>
    <cellStyle name="Accent2 14 2 2 2" xfId="4153"/>
    <cellStyle name="Accent2 15" xfId="4154"/>
    <cellStyle name="Accent2 15 2" xfId="4155"/>
    <cellStyle name="Accent2 15 2 2" xfId="4156"/>
    <cellStyle name="Accent2 15 2 2 2" xfId="4157"/>
    <cellStyle name="Accent2 16" xfId="4158"/>
    <cellStyle name="Accent2 16 2" xfId="4159"/>
    <cellStyle name="Accent2 16 2 2" xfId="4160"/>
    <cellStyle name="Accent2 16 2 2 2" xfId="4161"/>
    <cellStyle name="Accent2 17" xfId="4162"/>
    <cellStyle name="Accent2 17 2" xfId="4163"/>
    <cellStyle name="Accent2 17 2 2" xfId="4164"/>
    <cellStyle name="Accent2 17 2 2 2" xfId="4165"/>
    <cellStyle name="Accent2 18" xfId="4166"/>
    <cellStyle name="Accent2 18 2" xfId="4167"/>
    <cellStyle name="Accent2 18 2 2" xfId="4168"/>
    <cellStyle name="Accent2 18 2 2 2" xfId="4169"/>
    <cellStyle name="Accent2 19" xfId="4170"/>
    <cellStyle name="Accent2 19 2" xfId="4171"/>
    <cellStyle name="Accent2 19 2 2" xfId="4172"/>
    <cellStyle name="Accent2 19 2 2 2" xfId="4173"/>
    <cellStyle name="Accent2 2" xfId="4174"/>
    <cellStyle name="Accent2 2 2" xfId="4175"/>
    <cellStyle name="Accent2 2 3" xfId="4176"/>
    <cellStyle name="Accent2 2 3 2" xfId="4177"/>
    <cellStyle name="Accent2 2 4" xfId="4178"/>
    <cellStyle name="Accent2 2 4 2" xfId="4179"/>
    <cellStyle name="Accent2 2 5" xfId="4180"/>
    <cellStyle name="Accent2 2_TB_PBC" xfId="4181"/>
    <cellStyle name="Accent2 20" xfId="4182"/>
    <cellStyle name="Accent2 20 2" xfId="4183"/>
    <cellStyle name="Accent2 20 2 2" xfId="4184"/>
    <cellStyle name="Accent2 21" xfId="4185"/>
    <cellStyle name="Accent2 21 2" xfId="4186"/>
    <cellStyle name="Accent2 22" xfId="4187"/>
    <cellStyle name="Accent2 22 2" xfId="4188"/>
    <cellStyle name="Accent2 23" xfId="4189"/>
    <cellStyle name="Accent2 23 2" xfId="4190"/>
    <cellStyle name="Accent2 24" xfId="4191"/>
    <cellStyle name="Accent2 24 2" xfId="4192"/>
    <cellStyle name="Accent2 25" xfId="4193"/>
    <cellStyle name="Accent2 25 2" xfId="4194"/>
    <cellStyle name="Accent2 26" xfId="4195"/>
    <cellStyle name="Accent2 26 2" xfId="4196"/>
    <cellStyle name="Accent2 27" xfId="4197"/>
    <cellStyle name="Accent2 27 2" xfId="4198"/>
    <cellStyle name="Accent2 28" xfId="4199"/>
    <cellStyle name="Accent2 28 2" xfId="4200"/>
    <cellStyle name="Accent2 29" xfId="4201"/>
    <cellStyle name="Accent2 29 2" xfId="4202"/>
    <cellStyle name="Accent2 3" xfId="4203"/>
    <cellStyle name="Accent2 3 2" xfId="4204"/>
    <cellStyle name="Accent2 3 2 2" xfId="4205"/>
    <cellStyle name="Accent2 3 3" xfId="4206"/>
    <cellStyle name="Accent2 3 3 2" xfId="4207"/>
    <cellStyle name="Accent2 3 3 2 2" xfId="4208"/>
    <cellStyle name="Accent2 3 4" xfId="4209"/>
    <cellStyle name="Accent2 3 5" xfId="4210"/>
    <cellStyle name="Accent2 3_TB_PBC" xfId="4211"/>
    <cellStyle name="Accent2 30" xfId="4212"/>
    <cellStyle name="Accent2 30 2" xfId="4213"/>
    <cellStyle name="Accent2 31" xfId="4214"/>
    <cellStyle name="Accent2 31 2" xfId="4215"/>
    <cellStyle name="Accent2 32" xfId="4216"/>
    <cellStyle name="Accent2 32 2" xfId="4217"/>
    <cellStyle name="Accent2 33" xfId="4218"/>
    <cellStyle name="Accent2 33 2" xfId="4219"/>
    <cellStyle name="Accent2 34" xfId="4220"/>
    <cellStyle name="Accent2 34 2" xfId="4221"/>
    <cellStyle name="Accent2 35" xfId="4222"/>
    <cellStyle name="Accent2 35 2" xfId="4223"/>
    <cellStyle name="Accent2 36" xfId="4224"/>
    <cellStyle name="Accent2 36 2" xfId="4225"/>
    <cellStyle name="Accent2 37" xfId="4226"/>
    <cellStyle name="Accent2 37 2" xfId="4227"/>
    <cellStyle name="Accent2 38" xfId="4228"/>
    <cellStyle name="Accent2 38 2" xfId="4229"/>
    <cellStyle name="Accent2 39" xfId="4230"/>
    <cellStyle name="Accent2 4" xfId="4231"/>
    <cellStyle name="Accent2 4 2" xfId="4232"/>
    <cellStyle name="Accent2 4 2 2" xfId="4233"/>
    <cellStyle name="Accent2 4 2 2 2" xfId="4234"/>
    <cellStyle name="Accent2 40" xfId="4235"/>
    <cellStyle name="Accent2 41" xfId="4236"/>
    <cellStyle name="Accent2 42" xfId="4237"/>
    <cellStyle name="Accent2 43" xfId="4238"/>
    <cellStyle name="Accent2 44" xfId="4239"/>
    <cellStyle name="Accent2 45" xfId="4240"/>
    <cellStyle name="Accent2 46" xfId="4241"/>
    <cellStyle name="Accent2 47" xfId="4242"/>
    <cellStyle name="Accent2 48" xfId="4243"/>
    <cellStyle name="Accent2 49" xfId="4244"/>
    <cellStyle name="Accent2 5" xfId="4245"/>
    <cellStyle name="Accent2 5 2" xfId="4246"/>
    <cellStyle name="Accent2 5 2 2" xfId="4247"/>
    <cellStyle name="Accent2 5 2 2 2" xfId="4248"/>
    <cellStyle name="Accent2 50" xfId="4249"/>
    <cellStyle name="Accent2 6" xfId="4250"/>
    <cellStyle name="Accent2 6 2" xfId="4251"/>
    <cellStyle name="Accent2 6 2 2" xfId="4252"/>
    <cellStyle name="Accent2 6 2 2 2" xfId="4253"/>
    <cellStyle name="Accent2 7" xfId="4254"/>
    <cellStyle name="Accent2 7 2" xfId="4255"/>
    <cellStyle name="Accent2 7 2 2" xfId="4256"/>
    <cellStyle name="Accent2 7 2 2 2" xfId="4257"/>
    <cellStyle name="Accent2 8" xfId="4258"/>
    <cellStyle name="Accent2 8 2" xfId="4259"/>
    <cellStyle name="Accent2 8 2 2" xfId="4260"/>
    <cellStyle name="Accent2 8 2 2 2" xfId="4261"/>
    <cellStyle name="Accent2 9" xfId="4262"/>
    <cellStyle name="Accent2 9 2" xfId="4263"/>
    <cellStyle name="Accent2 9 2 2" xfId="4264"/>
    <cellStyle name="Accent2 9 2 2 2" xfId="4265"/>
    <cellStyle name="Accent3 - 20%" xfId="4266"/>
    <cellStyle name="Accent3 - 40%" xfId="4267"/>
    <cellStyle name="Accent3 - 60%" xfId="4268"/>
    <cellStyle name="Accent3 10" xfId="4269"/>
    <cellStyle name="Accent3 10 2" xfId="4270"/>
    <cellStyle name="Accent3 10 2 2" xfId="4271"/>
    <cellStyle name="Accent3 10 2 2 2" xfId="4272"/>
    <cellStyle name="Accent3 11" xfId="4273"/>
    <cellStyle name="Accent3 11 2" xfId="4274"/>
    <cellStyle name="Accent3 11 2 2" xfId="4275"/>
    <cellStyle name="Accent3 11 2 2 2" xfId="4276"/>
    <cellStyle name="Accent3 12" xfId="4277"/>
    <cellStyle name="Accent3 12 2" xfId="4278"/>
    <cellStyle name="Accent3 12 2 2" xfId="4279"/>
    <cellStyle name="Accent3 12 2 2 2" xfId="4280"/>
    <cellStyle name="Accent3 13" xfId="4281"/>
    <cellStyle name="Accent3 13 2" xfId="4282"/>
    <cellStyle name="Accent3 13 2 2" xfId="4283"/>
    <cellStyle name="Accent3 13 2 2 2" xfId="4284"/>
    <cellStyle name="Accent3 14" xfId="4285"/>
    <cellStyle name="Accent3 14 2" xfId="4286"/>
    <cellStyle name="Accent3 14 2 2" xfId="4287"/>
    <cellStyle name="Accent3 14 2 2 2" xfId="4288"/>
    <cellStyle name="Accent3 15" xfId="4289"/>
    <cellStyle name="Accent3 15 2" xfId="4290"/>
    <cellStyle name="Accent3 15 2 2" xfId="4291"/>
    <cellStyle name="Accent3 15 2 2 2" xfId="4292"/>
    <cellStyle name="Accent3 16" xfId="4293"/>
    <cellStyle name="Accent3 16 2" xfId="4294"/>
    <cellStyle name="Accent3 16 2 2" xfId="4295"/>
    <cellStyle name="Accent3 16 2 2 2" xfId="4296"/>
    <cellStyle name="Accent3 17" xfId="4297"/>
    <cellStyle name="Accent3 17 2" xfId="4298"/>
    <cellStyle name="Accent3 17 2 2" xfId="4299"/>
    <cellStyle name="Accent3 17 2 2 2" xfId="4300"/>
    <cellStyle name="Accent3 18" xfId="4301"/>
    <cellStyle name="Accent3 18 2" xfId="4302"/>
    <cellStyle name="Accent3 18 2 2" xfId="4303"/>
    <cellStyle name="Accent3 18 2 2 2" xfId="4304"/>
    <cellStyle name="Accent3 19" xfId="4305"/>
    <cellStyle name="Accent3 19 2" xfId="4306"/>
    <cellStyle name="Accent3 19 2 2" xfId="4307"/>
    <cellStyle name="Accent3 19 2 2 2" xfId="4308"/>
    <cellStyle name="Accent3 2" xfId="4309"/>
    <cellStyle name="Accent3 2 2" xfId="4310"/>
    <cellStyle name="Accent3 2 3" xfId="4311"/>
    <cellStyle name="Accent3 2 3 2" xfId="4312"/>
    <cellStyle name="Accent3 2 4" xfId="4313"/>
    <cellStyle name="Accent3 2 4 2" xfId="4314"/>
    <cellStyle name="Accent3 2 5" xfId="4315"/>
    <cellStyle name="Accent3 2_TB_PBC" xfId="4316"/>
    <cellStyle name="Accent3 20" xfId="4317"/>
    <cellStyle name="Accent3 20 2" xfId="4318"/>
    <cellStyle name="Accent3 20 2 2" xfId="4319"/>
    <cellStyle name="Accent3 21" xfId="4320"/>
    <cellStyle name="Accent3 21 2" xfId="4321"/>
    <cellStyle name="Accent3 22" xfId="4322"/>
    <cellStyle name="Accent3 22 2" xfId="4323"/>
    <cellStyle name="Accent3 23" xfId="4324"/>
    <cellStyle name="Accent3 23 2" xfId="4325"/>
    <cellStyle name="Accent3 24" xfId="4326"/>
    <cellStyle name="Accent3 24 2" xfId="4327"/>
    <cellStyle name="Accent3 25" xfId="4328"/>
    <cellStyle name="Accent3 25 2" xfId="4329"/>
    <cellStyle name="Accent3 26" xfId="4330"/>
    <cellStyle name="Accent3 26 2" xfId="4331"/>
    <cellStyle name="Accent3 27" xfId="4332"/>
    <cellStyle name="Accent3 27 2" xfId="4333"/>
    <cellStyle name="Accent3 28" xfId="4334"/>
    <cellStyle name="Accent3 28 2" xfId="4335"/>
    <cellStyle name="Accent3 29" xfId="4336"/>
    <cellStyle name="Accent3 29 2" xfId="4337"/>
    <cellStyle name="Accent3 3" xfId="4338"/>
    <cellStyle name="Accent3 3 2" xfId="4339"/>
    <cellStyle name="Accent3 3 2 2" xfId="4340"/>
    <cellStyle name="Accent3 3 3" xfId="4341"/>
    <cellStyle name="Accent3 3 3 2" xfId="4342"/>
    <cellStyle name="Accent3 3 3 2 2" xfId="4343"/>
    <cellStyle name="Accent3 3 4" xfId="4344"/>
    <cellStyle name="Accent3 3 5" xfId="4345"/>
    <cellStyle name="Accent3 3_TB_PBC" xfId="4346"/>
    <cellStyle name="Accent3 30" xfId="4347"/>
    <cellStyle name="Accent3 30 2" xfId="4348"/>
    <cellStyle name="Accent3 31" xfId="4349"/>
    <cellStyle name="Accent3 31 2" xfId="4350"/>
    <cellStyle name="Accent3 32" xfId="4351"/>
    <cellStyle name="Accent3 32 2" xfId="4352"/>
    <cellStyle name="Accent3 33" xfId="4353"/>
    <cellStyle name="Accent3 33 2" xfId="4354"/>
    <cellStyle name="Accent3 34" xfId="4355"/>
    <cellStyle name="Accent3 34 2" xfId="4356"/>
    <cellStyle name="Accent3 35" xfId="4357"/>
    <cellStyle name="Accent3 35 2" xfId="4358"/>
    <cellStyle name="Accent3 36" xfId="4359"/>
    <cellStyle name="Accent3 36 2" xfId="4360"/>
    <cellStyle name="Accent3 37" xfId="4361"/>
    <cellStyle name="Accent3 37 2" xfId="4362"/>
    <cellStyle name="Accent3 38" xfId="4363"/>
    <cellStyle name="Accent3 38 2" xfId="4364"/>
    <cellStyle name="Accent3 39" xfId="4365"/>
    <cellStyle name="Accent3 4" xfId="4366"/>
    <cellStyle name="Accent3 4 2" xfId="4367"/>
    <cellStyle name="Accent3 4 2 2" xfId="4368"/>
    <cellStyle name="Accent3 4 2 2 2" xfId="4369"/>
    <cellStyle name="Accent3 40" xfId="4370"/>
    <cellStyle name="Accent3 41" xfId="4371"/>
    <cellStyle name="Accent3 42" xfId="4372"/>
    <cellStyle name="Accent3 43" xfId="4373"/>
    <cellStyle name="Accent3 44" xfId="4374"/>
    <cellStyle name="Accent3 45" xfId="4375"/>
    <cellStyle name="Accent3 46" xfId="4376"/>
    <cellStyle name="Accent3 47" xfId="4377"/>
    <cellStyle name="Accent3 48" xfId="4378"/>
    <cellStyle name="Accent3 49" xfId="4379"/>
    <cellStyle name="Accent3 5" xfId="4380"/>
    <cellStyle name="Accent3 5 2" xfId="4381"/>
    <cellStyle name="Accent3 5 2 2" xfId="4382"/>
    <cellStyle name="Accent3 5 2 2 2" xfId="4383"/>
    <cellStyle name="Accent3 50" xfId="4384"/>
    <cellStyle name="Accent3 6" xfId="4385"/>
    <cellStyle name="Accent3 6 2" xfId="4386"/>
    <cellStyle name="Accent3 6 2 2" xfId="4387"/>
    <cellStyle name="Accent3 6 2 2 2" xfId="4388"/>
    <cellStyle name="Accent3 7" xfId="4389"/>
    <cellStyle name="Accent3 7 2" xfId="4390"/>
    <cellStyle name="Accent3 7 2 2" xfId="4391"/>
    <cellStyle name="Accent3 7 2 2 2" xfId="4392"/>
    <cellStyle name="Accent3 8" xfId="4393"/>
    <cellStyle name="Accent3 8 2" xfId="4394"/>
    <cellStyle name="Accent3 8 2 2" xfId="4395"/>
    <cellStyle name="Accent3 8 2 2 2" xfId="4396"/>
    <cellStyle name="Accent3 9" xfId="4397"/>
    <cellStyle name="Accent3 9 2" xfId="4398"/>
    <cellStyle name="Accent3 9 2 2" xfId="4399"/>
    <cellStyle name="Accent3 9 2 2 2" xfId="4400"/>
    <cellStyle name="Accent4 - 20%" xfId="4401"/>
    <cellStyle name="Accent4 - 40%" xfId="4402"/>
    <cellStyle name="Accent4 - 60%" xfId="4403"/>
    <cellStyle name="Accent4 10" xfId="4404"/>
    <cellStyle name="Accent4 10 2" xfId="4405"/>
    <cellStyle name="Accent4 10 2 2" xfId="4406"/>
    <cellStyle name="Accent4 10 2 2 2" xfId="4407"/>
    <cellStyle name="Accent4 11" xfId="4408"/>
    <cellStyle name="Accent4 11 2" xfId="4409"/>
    <cellStyle name="Accent4 11 2 2" xfId="4410"/>
    <cellStyle name="Accent4 11 2 2 2" xfId="4411"/>
    <cellStyle name="Accent4 12" xfId="4412"/>
    <cellStyle name="Accent4 12 2" xfId="4413"/>
    <cellStyle name="Accent4 12 2 2" xfId="4414"/>
    <cellStyle name="Accent4 12 2 2 2" xfId="4415"/>
    <cellStyle name="Accent4 13" xfId="4416"/>
    <cellStyle name="Accent4 13 2" xfId="4417"/>
    <cellStyle name="Accent4 13 2 2" xfId="4418"/>
    <cellStyle name="Accent4 13 2 2 2" xfId="4419"/>
    <cellStyle name="Accent4 14" xfId="4420"/>
    <cellStyle name="Accent4 14 2" xfId="4421"/>
    <cellStyle name="Accent4 14 2 2" xfId="4422"/>
    <cellStyle name="Accent4 14 2 2 2" xfId="4423"/>
    <cellStyle name="Accent4 15" xfId="4424"/>
    <cellStyle name="Accent4 15 2" xfId="4425"/>
    <cellStyle name="Accent4 15 2 2" xfId="4426"/>
    <cellStyle name="Accent4 15 2 2 2" xfId="4427"/>
    <cellStyle name="Accent4 16" xfId="4428"/>
    <cellStyle name="Accent4 16 2" xfId="4429"/>
    <cellStyle name="Accent4 16 2 2" xfId="4430"/>
    <cellStyle name="Accent4 16 2 2 2" xfId="4431"/>
    <cellStyle name="Accent4 17" xfId="4432"/>
    <cellStyle name="Accent4 17 2" xfId="4433"/>
    <cellStyle name="Accent4 17 2 2" xfId="4434"/>
    <cellStyle name="Accent4 17 2 2 2" xfId="4435"/>
    <cellStyle name="Accent4 18" xfId="4436"/>
    <cellStyle name="Accent4 18 2" xfId="4437"/>
    <cellStyle name="Accent4 18 2 2" xfId="4438"/>
    <cellStyle name="Accent4 18 2 2 2" xfId="4439"/>
    <cellStyle name="Accent4 19" xfId="4440"/>
    <cellStyle name="Accent4 19 2" xfId="4441"/>
    <cellStyle name="Accent4 19 2 2" xfId="4442"/>
    <cellStyle name="Accent4 19 2 2 2" xfId="4443"/>
    <cellStyle name="Accent4 2" xfId="4444"/>
    <cellStyle name="Accent4 2 2" xfId="4445"/>
    <cellStyle name="Accent4 2 3" xfId="4446"/>
    <cellStyle name="Accent4 2 3 2" xfId="4447"/>
    <cellStyle name="Accent4 2 4" xfId="4448"/>
    <cellStyle name="Accent4 2 4 2" xfId="4449"/>
    <cellStyle name="Accent4 2 5" xfId="4450"/>
    <cellStyle name="Accent4 2_TB_PBC" xfId="4451"/>
    <cellStyle name="Accent4 20" xfId="4452"/>
    <cellStyle name="Accent4 20 2" xfId="4453"/>
    <cellStyle name="Accent4 20 2 2" xfId="4454"/>
    <cellStyle name="Accent4 21" xfId="4455"/>
    <cellStyle name="Accent4 21 2" xfId="4456"/>
    <cellStyle name="Accent4 22" xfId="4457"/>
    <cellStyle name="Accent4 22 2" xfId="4458"/>
    <cellStyle name="Accent4 23" xfId="4459"/>
    <cellStyle name="Accent4 23 2" xfId="4460"/>
    <cellStyle name="Accent4 24" xfId="4461"/>
    <cellStyle name="Accent4 24 2" xfId="4462"/>
    <cellStyle name="Accent4 25" xfId="4463"/>
    <cellStyle name="Accent4 25 2" xfId="4464"/>
    <cellStyle name="Accent4 26" xfId="4465"/>
    <cellStyle name="Accent4 26 2" xfId="4466"/>
    <cellStyle name="Accent4 27" xfId="4467"/>
    <cellStyle name="Accent4 27 2" xfId="4468"/>
    <cellStyle name="Accent4 28" xfId="4469"/>
    <cellStyle name="Accent4 28 2" xfId="4470"/>
    <cellStyle name="Accent4 29" xfId="4471"/>
    <cellStyle name="Accent4 29 2" xfId="4472"/>
    <cellStyle name="Accent4 3" xfId="4473"/>
    <cellStyle name="Accent4 3 2" xfId="4474"/>
    <cellStyle name="Accent4 3 2 2" xfId="4475"/>
    <cellStyle name="Accent4 3 3" xfId="4476"/>
    <cellStyle name="Accent4 3 3 2" xfId="4477"/>
    <cellStyle name="Accent4 3 3 2 2" xfId="4478"/>
    <cellStyle name="Accent4 3 4" xfId="4479"/>
    <cellStyle name="Accent4 3 5" xfId="4480"/>
    <cellStyle name="Accent4 3_TB_PBC" xfId="4481"/>
    <cellStyle name="Accent4 30" xfId="4482"/>
    <cellStyle name="Accent4 30 2" xfId="4483"/>
    <cellStyle name="Accent4 31" xfId="4484"/>
    <cellStyle name="Accent4 31 2" xfId="4485"/>
    <cellStyle name="Accent4 32" xfId="4486"/>
    <cellStyle name="Accent4 32 2" xfId="4487"/>
    <cellStyle name="Accent4 33" xfId="4488"/>
    <cellStyle name="Accent4 33 2" xfId="4489"/>
    <cellStyle name="Accent4 34" xfId="4490"/>
    <cellStyle name="Accent4 34 2" xfId="4491"/>
    <cellStyle name="Accent4 35" xfId="4492"/>
    <cellStyle name="Accent4 35 2" xfId="4493"/>
    <cellStyle name="Accent4 36" xfId="4494"/>
    <cellStyle name="Accent4 36 2" xfId="4495"/>
    <cellStyle name="Accent4 37" xfId="4496"/>
    <cellStyle name="Accent4 37 2" xfId="4497"/>
    <cellStyle name="Accent4 38" xfId="4498"/>
    <cellStyle name="Accent4 38 2" xfId="4499"/>
    <cellStyle name="Accent4 39" xfId="4500"/>
    <cellStyle name="Accent4 4" xfId="4501"/>
    <cellStyle name="Accent4 4 2" xfId="4502"/>
    <cellStyle name="Accent4 4 2 2" xfId="4503"/>
    <cellStyle name="Accent4 4 2 2 2" xfId="4504"/>
    <cellStyle name="Accent4 40" xfId="4505"/>
    <cellStyle name="Accent4 41" xfId="4506"/>
    <cellStyle name="Accent4 42" xfId="4507"/>
    <cellStyle name="Accent4 43" xfId="4508"/>
    <cellStyle name="Accent4 44" xfId="4509"/>
    <cellStyle name="Accent4 45" xfId="4510"/>
    <cellStyle name="Accent4 46" xfId="4511"/>
    <cellStyle name="Accent4 47" xfId="4512"/>
    <cellStyle name="Accent4 48" xfId="4513"/>
    <cellStyle name="Accent4 49" xfId="4514"/>
    <cellStyle name="Accent4 5" xfId="4515"/>
    <cellStyle name="Accent4 5 2" xfId="4516"/>
    <cellStyle name="Accent4 5 2 2" xfId="4517"/>
    <cellStyle name="Accent4 5 2 2 2" xfId="4518"/>
    <cellStyle name="Accent4 50" xfId="4519"/>
    <cellStyle name="Accent4 6" xfId="4520"/>
    <cellStyle name="Accent4 6 2" xfId="4521"/>
    <cellStyle name="Accent4 6 2 2" xfId="4522"/>
    <cellStyle name="Accent4 6 2 2 2" xfId="4523"/>
    <cellStyle name="Accent4 7" xfId="4524"/>
    <cellStyle name="Accent4 7 2" xfId="4525"/>
    <cellStyle name="Accent4 7 2 2" xfId="4526"/>
    <cellStyle name="Accent4 7 2 2 2" xfId="4527"/>
    <cellStyle name="Accent4 8" xfId="4528"/>
    <cellStyle name="Accent4 8 2" xfId="4529"/>
    <cellStyle name="Accent4 8 2 2" xfId="4530"/>
    <cellStyle name="Accent4 8 2 2 2" xfId="4531"/>
    <cellStyle name="Accent4 9" xfId="4532"/>
    <cellStyle name="Accent4 9 2" xfId="4533"/>
    <cellStyle name="Accent4 9 2 2" xfId="4534"/>
    <cellStyle name="Accent4 9 2 2 2" xfId="4535"/>
    <cellStyle name="Accent5 - 20%" xfId="4536"/>
    <cellStyle name="Accent5 - 40%" xfId="4537"/>
    <cellStyle name="Accent5 - 60%" xfId="4538"/>
    <cellStyle name="Accent5 10" xfId="4539"/>
    <cellStyle name="Accent5 10 2" xfId="4540"/>
    <cellStyle name="Accent5 10 2 2" xfId="4541"/>
    <cellStyle name="Accent5 10 2 2 2" xfId="4542"/>
    <cellStyle name="Accent5 11" xfId="4543"/>
    <cellStyle name="Accent5 11 2" xfId="4544"/>
    <cellStyle name="Accent5 11 2 2" xfId="4545"/>
    <cellStyle name="Accent5 11 2 2 2" xfId="4546"/>
    <cellStyle name="Accent5 12" xfId="4547"/>
    <cellStyle name="Accent5 12 2" xfId="4548"/>
    <cellStyle name="Accent5 12 2 2" xfId="4549"/>
    <cellStyle name="Accent5 12 2 2 2" xfId="4550"/>
    <cellStyle name="Accent5 13" xfId="4551"/>
    <cellStyle name="Accent5 13 2" xfId="4552"/>
    <cellStyle name="Accent5 13 2 2" xfId="4553"/>
    <cellStyle name="Accent5 13 2 2 2" xfId="4554"/>
    <cellStyle name="Accent5 14" xfId="4555"/>
    <cellStyle name="Accent5 14 2" xfId="4556"/>
    <cellStyle name="Accent5 14 2 2" xfId="4557"/>
    <cellStyle name="Accent5 14 2 2 2" xfId="4558"/>
    <cellStyle name="Accent5 15" xfId="4559"/>
    <cellStyle name="Accent5 15 2" xfId="4560"/>
    <cellStyle name="Accent5 15 2 2" xfId="4561"/>
    <cellStyle name="Accent5 15 2 2 2" xfId="4562"/>
    <cellStyle name="Accent5 16" xfId="4563"/>
    <cellStyle name="Accent5 16 2" xfId="4564"/>
    <cellStyle name="Accent5 16 2 2" xfId="4565"/>
    <cellStyle name="Accent5 16 2 2 2" xfId="4566"/>
    <cellStyle name="Accent5 17" xfId="4567"/>
    <cellStyle name="Accent5 17 2" xfId="4568"/>
    <cellStyle name="Accent5 17 2 2" xfId="4569"/>
    <cellStyle name="Accent5 17 2 2 2" xfId="4570"/>
    <cellStyle name="Accent5 18" xfId="4571"/>
    <cellStyle name="Accent5 18 2" xfId="4572"/>
    <cellStyle name="Accent5 18 2 2" xfId="4573"/>
    <cellStyle name="Accent5 18 2 2 2" xfId="4574"/>
    <cellStyle name="Accent5 19" xfId="4575"/>
    <cellStyle name="Accent5 19 2" xfId="4576"/>
    <cellStyle name="Accent5 19 2 2" xfId="4577"/>
    <cellStyle name="Accent5 19 2 2 2" xfId="4578"/>
    <cellStyle name="Accent5 2" xfId="4579"/>
    <cellStyle name="Accent5 2 2" xfId="4580"/>
    <cellStyle name="Accent5 2 3" xfId="4581"/>
    <cellStyle name="Accent5 2 3 2" xfId="4582"/>
    <cellStyle name="Accent5 2 4" xfId="4583"/>
    <cellStyle name="Accent5 2 4 2" xfId="4584"/>
    <cellStyle name="Accent5 2 5" xfId="4585"/>
    <cellStyle name="Accent5 2_TB_PBC" xfId="4586"/>
    <cellStyle name="Accent5 20" xfId="4587"/>
    <cellStyle name="Accent5 20 2" xfId="4588"/>
    <cellStyle name="Accent5 20 2 2" xfId="4589"/>
    <cellStyle name="Accent5 21" xfId="4590"/>
    <cellStyle name="Accent5 21 2" xfId="4591"/>
    <cellStyle name="Accent5 22" xfId="4592"/>
    <cellStyle name="Accent5 22 2" xfId="4593"/>
    <cellStyle name="Accent5 23" xfId="4594"/>
    <cellStyle name="Accent5 23 2" xfId="4595"/>
    <cellStyle name="Accent5 24" xfId="4596"/>
    <cellStyle name="Accent5 24 2" xfId="4597"/>
    <cellStyle name="Accent5 25" xfId="4598"/>
    <cellStyle name="Accent5 25 2" xfId="4599"/>
    <cellStyle name="Accent5 26" xfId="4600"/>
    <cellStyle name="Accent5 26 2" xfId="4601"/>
    <cellStyle name="Accent5 27" xfId="4602"/>
    <cellStyle name="Accent5 27 2" xfId="4603"/>
    <cellStyle name="Accent5 28" xfId="4604"/>
    <cellStyle name="Accent5 28 2" xfId="4605"/>
    <cellStyle name="Accent5 29" xfId="4606"/>
    <cellStyle name="Accent5 29 2" xfId="4607"/>
    <cellStyle name="Accent5 3" xfId="4608"/>
    <cellStyle name="Accent5 3 2" xfId="4609"/>
    <cellStyle name="Accent5 3 2 2" xfId="4610"/>
    <cellStyle name="Accent5 3 3" xfId="4611"/>
    <cellStyle name="Accent5 3 3 2" xfId="4612"/>
    <cellStyle name="Accent5 3 3 2 2" xfId="4613"/>
    <cellStyle name="Accent5 3 4" xfId="4614"/>
    <cellStyle name="Accent5 3 5" xfId="4615"/>
    <cellStyle name="Accent5 3_TB_PBC" xfId="4616"/>
    <cellStyle name="Accent5 30" xfId="4617"/>
    <cellStyle name="Accent5 30 2" xfId="4618"/>
    <cellStyle name="Accent5 31" xfId="4619"/>
    <cellStyle name="Accent5 31 2" xfId="4620"/>
    <cellStyle name="Accent5 32" xfId="4621"/>
    <cellStyle name="Accent5 32 2" xfId="4622"/>
    <cellStyle name="Accent5 33" xfId="4623"/>
    <cellStyle name="Accent5 33 2" xfId="4624"/>
    <cellStyle name="Accent5 34" xfId="4625"/>
    <cellStyle name="Accent5 34 2" xfId="4626"/>
    <cellStyle name="Accent5 35" xfId="4627"/>
    <cellStyle name="Accent5 35 2" xfId="4628"/>
    <cellStyle name="Accent5 36" xfId="4629"/>
    <cellStyle name="Accent5 36 2" xfId="4630"/>
    <cellStyle name="Accent5 37" xfId="4631"/>
    <cellStyle name="Accent5 37 2" xfId="4632"/>
    <cellStyle name="Accent5 38" xfId="4633"/>
    <cellStyle name="Accent5 38 2" xfId="4634"/>
    <cellStyle name="Accent5 39" xfId="4635"/>
    <cellStyle name="Accent5 4" xfId="4636"/>
    <cellStyle name="Accent5 4 2" xfId="4637"/>
    <cellStyle name="Accent5 4 2 2" xfId="4638"/>
    <cellStyle name="Accent5 4 2 2 2" xfId="4639"/>
    <cellStyle name="Accent5 40" xfId="4640"/>
    <cellStyle name="Accent5 41" xfId="4641"/>
    <cellStyle name="Accent5 42" xfId="4642"/>
    <cellStyle name="Accent5 43" xfId="4643"/>
    <cellStyle name="Accent5 44" xfId="4644"/>
    <cellStyle name="Accent5 45" xfId="4645"/>
    <cellStyle name="Accent5 46" xfId="4646"/>
    <cellStyle name="Accent5 47" xfId="4647"/>
    <cellStyle name="Accent5 48" xfId="4648"/>
    <cellStyle name="Accent5 49" xfId="4649"/>
    <cellStyle name="Accent5 5" xfId="4650"/>
    <cellStyle name="Accent5 5 2" xfId="4651"/>
    <cellStyle name="Accent5 5 2 2" xfId="4652"/>
    <cellStyle name="Accent5 5 2 2 2" xfId="4653"/>
    <cellStyle name="Accent5 50" xfId="4654"/>
    <cellStyle name="Accent5 6" xfId="4655"/>
    <cellStyle name="Accent5 6 2" xfId="4656"/>
    <cellStyle name="Accent5 6 2 2" xfId="4657"/>
    <cellStyle name="Accent5 6 2 2 2" xfId="4658"/>
    <cellStyle name="Accent5 7" xfId="4659"/>
    <cellStyle name="Accent5 7 2" xfId="4660"/>
    <cellStyle name="Accent5 7 2 2" xfId="4661"/>
    <cellStyle name="Accent5 7 2 2 2" xfId="4662"/>
    <cellStyle name="Accent5 8" xfId="4663"/>
    <cellStyle name="Accent5 8 2" xfId="4664"/>
    <cellStyle name="Accent5 8 2 2" xfId="4665"/>
    <cellStyle name="Accent5 8 2 2 2" xfId="4666"/>
    <cellStyle name="Accent5 9" xfId="4667"/>
    <cellStyle name="Accent5 9 2" xfId="4668"/>
    <cellStyle name="Accent5 9 2 2" xfId="4669"/>
    <cellStyle name="Accent5 9 2 2 2" xfId="4670"/>
    <cellStyle name="Accent6 - 20%" xfId="4671"/>
    <cellStyle name="Accent6 - 40%" xfId="4672"/>
    <cellStyle name="Accent6 - 60%" xfId="4673"/>
    <cellStyle name="Accent6 10" xfId="4674"/>
    <cellStyle name="Accent6 10 2" xfId="4675"/>
    <cellStyle name="Accent6 10 2 2" xfId="4676"/>
    <cellStyle name="Accent6 10 2 2 2" xfId="4677"/>
    <cellStyle name="Accent6 11" xfId="4678"/>
    <cellStyle name="Accent6 11 2" xfId="4679"/>
    <cellStyle name="Accent6 11 2 2" xfId="4680"/>
    <cellStyle name="Accent6 11 2 2 2" xfId="4681"/>
    <cellStyle name="Accent6 12" xfId="4682"/>
    <cellStyle name="Accent6 12 2" xfId="4683"/>
    <cellStyle name="Accent6 12 2 2" xfId="4684"/>
    <cellStyle name="Accent6 12 2 2 2" xfId="4685"/>
    <cellStyle name="Accent6 13" xfId="4686"/>
    <cellStyle name="Accent6 13 2" xfId="4687"/>
    <cellStyle name="Accent6 13 2 2" xfId="4688"/>
    <cellStyle name="Accent6 13 2 2 2" xfId="4689"/>
    <cellStyle name="Accent6 14" xfId="4690"/>
    <cellStyle name="Accent6 14 2" xfId="4691"/>
    <cellStyle name="Accent6 14 2 2" xfId="4692"/>
    <cellStyle name="Accent6 14 2 2 2" xfId="4693"/>
    <cellStyle name="Accent6 15" xfId="4694"/>
    <cellStyle name="Accent6 15 2" xfId="4695"/>
    <cellStyle name="Accent6 15 2 2" xfId="4696"/>
    <cellStyle name="Accent6 15 2 2 2" xfId="4697"/>
    <cellStyle name="Accent6 16" xfId="4698"/>
    <cellStyle name="Accent6 16 2" xfId="4699"/>
    <cellStyle name="Accent6 16 2 2" xfId="4700"/>
    <cellStyle name="Accent6 16 2 2 2" xfId="4701"/>
    <cellStyle name="Accent6 17" xfId="4702"/>
    <cellStyle name="Accent6 17 2" xfId="4703"/>
    <cellStyle name="Accent6 17 2 2" xfId="4704"/>
    <cellStyle name="Accent6 17 2 2 2" xfId="4705"/>
    <cellStyle name="Accent6 18" xfId="4706"/>
    <cellStyle name="Accent6 18 2" xfId="4707"/>
    <cellStyle name="Accent6 18 2 2" xfId="4708"/>
    <cellStyle name="Accent6 18 2 2 2" xfId="4709"/>
    <cellStyle name="Accent6 19" xfId="4710"/>
    <cellStyle name="Accent6 19 2" xfId="4711"/>
    <cellStyle name="Accent6 19 2 2" xfId="4712"/>
    <cellStyle name="Accent6 19 2 2 2" xfId="4713"/>
    <cellStyle name="Accent6 2" xfId="4714"/>
    <cellStyle name="Accent6 2 2" xfId="4715"/>
    <cellStyle name="Accent6 2 3" xfId="4716"/>
    <cellStyle name="Accent6 2 3 2" xfId="4717"/>
    <cellStyle name="Accent6 2 4" xfId="4718"/>
    <cellStyle name="Accent6 2 4 2" xfId="4719"/>
    <cellStyle name="Accent6 2 5" xfId="4720"/>
    <cellStyle name="Accent6 2_TB_PBC" xfId="4721"/>
    <cellStyle name="Accent6 20" xfId="4722"/>
    <cellStyle name="Accent6 20 2" xfId="4723"/>
    <cellStyle name="Accent6 20 2 2" xfId="4724"/>
    <cellStyle name="Accent6 21" xfId="4725"/>
    <cellStyle name="Accent6 21 2" xfId="4726"/>
    <cellStyle name="Accent6 22" xfId="4727"/>
    <cellStyle name="Accent6 22 2" xfId="4728"/>
    <cellStyle name="Accent6 23" xfId="4729"/>
    <cellStyle name="Accent6 23 2" xfId="4730"/>
    <cellStyle name="Accent6 24" xfId="4731"/>
    <cellStyle name="Accent6 24 2" xfId="4732"/>
    <cellStyle name="Accent6 25" xfId="4733"/>
    <cellStyle name="Accent6 25 2" xfId="4734"/>
    <cellStyle name="Accent6 26" xfId="4735"/>
    <cellStyle name="Accent6 26 2" xfId="4736"/>
    <cellStyle name="Accent6 27" xfId="4737"/>
    <cellStyle name="Accent6 27 2" xfId="4738"/>
    <cellStyle name="Accent6 28" xfId="4739"/>
    <cellStyle name="Accent6 28 2" xfId="4740"/>
    <cellStyle name="Accent6 29" xfId="4741"/>
    <cellStyle name="Accent6 29 2" xfId="4742"/>
    <cellStyle name="Accent6 3" xfId="4743"/>
    <cellStyle name="Accent6 3 2" xfId="4744"/>
    <cellStyle name="Accent6 3 2 2" xfId="4745"/>
    <cellStyle name="Accent6 3 3" xfId="4746"/>
    <cellStyle name="Accent6 3 3 2" xfId="4747"/>
    <cellStyle name="Accent6 3 3 2 2" xfId="4748"/>
    <cellStyle name="Accent6 3 4" xfId="4749"/>
    <cellStyle name="Accent6 3 5" xfId="4750"/>
    <cellStyle name="Accent6 3_TB_PBC" xfId="4751"/>
    <cellStyle name="Accent6 30" xfId="4752"/>
    <cellStyle name="Accent6 30 2" xfId="4753"/>
    <cellStyle name="Accent6 31" xfId="4754"/>
    <cellStyle name="Accent6 31 2" xfId="4755"/>
    <cellStyle name="Accent6 32" xfId="4756"/>
    <cellStyle name="Accent6 32 2" xfId="4757"/>
    <cellStyle name="Accent6 33" xfId="4758"/>
    <cellStyle name="Accent6 33 2" xfId="4759"/>
    <cellStyle name="Accent6 34" xfId="4760"/>
    <cellStyle name="Accent6 34 2" xfId="4761"/>
    <cellStyle name="Accent6 35" xfId="4762"/>
    <cellStyle name="Accent6 35 2" xfId="4763"/>
    <cellStyle name="Accent6 36" xfId="4764"/>
    <cellStyle name="Accent6 36 2" xfId="4765"/>
    <cellStyle name="Accent6 37" xfId="4766"/>
    <cellStyle name="Accent6 37 2" xfId="4767"/>
    <cellStyle name="Accent6 38" xfId="4768"/>
    <cellStyle name="Accent6 38 2" xfId="4769"/>
    <cellStyle name="Accent6 39" xfId="4770"/>
    <cellStyle name="Accent6 4" xfId="4771"/>
    <cellStyle name="Accent6 4 2" xfId="4772"/>
    <cellStyle name="Accent6 4 2 2" xfId="4773"/>
    <cellStyle name="Accent6 4 2 2 2" xfId="4774"/>
    <cellStyle name="Accent6 40" xfId="4775"/>
    <cellStyle name="Accent6 41" xfId="4776"/>
    <cellStyle name="Accent6 42" xfId="4777"/>
    <cellStyle name="Accent6 43" xfId="4778"/>
    <cellStyle name="Accent6 44" xfId="4779"/>
    <cellStyle name="Accent6 45" xfId="4780"/>
    <cellStyle name="Accent6 46" xfId="4781"/>
    <cellStyle name="Accent6 47" xfId="4782"/>
    <cellStyle name="Accent6 48" xfId="4783"/>
    <cellStyle name="Accent6 49" xfId="4784"/>
    <cellStyle name="Accent6 5" xfId="4785"/>
    <cellStyle name="Accent6 5 2" xfId="4786"/>
    <cellStyle name="Accent6 5 2 2" xfId="4787"/>
    <cellStyle name="Accent6 5 2 2 2" xfId="4788"/>
    <cellStyle name="Accent6 50" xfId="4789"/>
    <cellStyle name="Accent6 6" xfId="4790"/>
    <cellStyle name="Accent6 6 2" xfId="4791"/>
    <cellStyle name="Accent6 6 2 2" xfId="4792"/>
    <cellStyle name="Accent6 6 2 2 2" xfId="4793"/>
    <cellStyle name="Accent6 7" xfId="4794"/>
    <cellStyle name="Accent6 7 2" xfId="4795"/>
    <cellStyle name="Accent6 7 2 2" xfId="4796"/>
    <cellStyle name="Accent6 7 2 2 2" xfId="4797"/>
    <cellStyle name="Accent6 8" xfId="4798"/>
    <cellStyle name="Accent6 8 2" xfId="4799"/>
    <cellStyle name="Accent6 8 2 2" xfId="4800"/>
    <cellStyle name="Accent6 8 2 2 2" xfId="4801"/>
    <cellStyle name="Accent6 9" xfId="4802"/>
    <cellStyle name="Accent6 9 2" xfId="4803"/>
    <cellStyle name="Accent6 9 2 2" xfId="4804"/>
    <cellStyle name="Accent6 9 2 2 2" xfId="4805"/>
    <cellStyle name="Account" xfId="4806"/>
    <cellStyle name="Actual Date" xfId="4807"/>
    <cellStyle name="Actual Date 2" xfId="4808"/>
    <cellStyle name="Afrundet valuta_Slideshow" xfId="4809"/>
    <cellStyle name="amount" xfId="4810"/>
    <cellStyle name="amount 2" xfId="4811"/>
    <cellStyle name="amount 3" xfId="4812"/>
    <cellStyle name="amount 4" xfId="4813"/>
    <cellStyle name="amount 5" xfId="4814"/>
    <cellStyle name="amount 6" xfId="4815"/>
    <cellStyle name="Analysis" xfId="4816"/>
    <cellStyle name="args.style" xfId="4817"/>
    <cellStyle name="args.style 2" xfId="4818"/>
    <cellStyle name="args.style 3" xfId="4819"/>
    <cellStyle name="args.style 3 2" xfId="4820"/>
    <cellStyle name="arial" xfId="4821"/>
    <cellStyle name="AT" xfId="4822"/>
    <cellStyle name="Avertissement" xfId="4823"/>
    <cellStyle name="Bad 10" xfId="4824"/>
    <cellStyle name="Bad 10 2" xfId="4825"/>
    <cellStyle name="Bad 11" xfId="4826"/>
    <cellStyle name="Bad 11 2" xfId="4827"/>
    <cellStyle name="Bad 12" xfId="4828"/>
    <cellStyle name="Bad 12 2" xfId="4829"/>
    <cellStyle name="Bad 13" xfId="4830"/>
    <cellStyle name="Bad 13 2" xfId="4831"/>
    <cellStyle name="Bad 14" xfId="4832"/>
    <cellStyle name="Bad 14 2" xfId="4833"/>
    <cellStyle name="Bad 15" xfId="4834"/>
    <cellStyle name="Bad 15 2" xfId="4835"/>
    <cellStyle name="Bad 16" xfId="4836"/>
    <cellStyle name="Bad 16 2" xfId="4837"/>
    <cellStyle name="Bad 17" xfId="4838"/>
    <cellStyle name="Bad 17 2" xfId="4839"/>
    <cellStyle name="Bad 18" xfId="4840"/>
    <cellStyle name="Bad 18 2" xfId="4841"/>
    <cellStyle name="Bad 19" xfId="4842"/>
    <cellStyle name="Bad 19 2" xfId="4843"/>
    <cellStyle name="Bad 2" xfId="4844"/>
    <cellStyle name="Bad 2 2" xfId="4845"/>
    <cellStyle name="Bad 2 3" xfId="4846"/>
    <cellStyle name="Bad 2 3 2" xfId="4847"/>
    <cellStyle name="Bad 2 4" xfId="4848"/>
    <cellStyle name="Bad 2 4 2" xfId="4849"/>
    <cellStyle name="Bad 2 5" xfId="4850"/>
    <cellStyle name="Bad 2_TB_PBC" xfId="4851"/>
    <cellStyle name="Bad 20" xfId="4852"/>
    <cellStyle name="Bad 21" xfId="4853"/>
    <cellStyle name="Bad 22" xfId="4854"/>
    <cellStyle name="Bad 3" xfId="4855"/>
    <cellStyle name="Bad 3 2" xfId="4856"/>
    <cellStyle name="Bad 3 2 2" xfId="4857"/>
    <cellStyle name="Bad 3_TB_PBC" xfId="4858"/>
    <cellStyle name="Bad 4" xfId="4859"/>
    <cellStyle name="Bad 4 2" xfId="4860"/>
    <cellStyle name="Bad 5" xfId="4861"/>
    <cellStyle name="Bad 5 2" xfId="4862"/>
    <cellStyle name="Bad 6" xfId="4863"/>
    <cellStyle name="Bad 6 2" xfId="4864"/>
    <cellStyle name="Bad 7" xfId="4865"/>
    <cellStyle name="Bad 7 2" xfId="4866"/>
    <cellStyle name="Bad 8" xfId="4867"/>
    <cellStyle name="Bad 8 2" xfId="4868"/>
    <cellStyle name="Bad 9" xfId="4869"/>
    <cellStyle name="Bad 9 2" xfId="4870"/>
    <cellStyle name="Berekening" xfId="4871"/>
    <cellStyle name="Bin Ayıraç" xfId="4872"/>
    <cellStyle name="BMU001" xfId="4873"/>
    <cellStyle name="BMU001 2" xfId="4874"/>
    <cellStyle name="BMU001 3" xfId="4875"/>
    <cellStyle name="BMU001 3 2" xfId="4876"/>
    <cellStyle name="BMU005" xfId="4877"/>
    <cellStyle name="BMU005B" xfId="4878"/>
    <cellStyle name="Body text" xfId="4879"/>
    <cellStyle name="Bold" xfId="4880"/>
    <cellStyle name="BoldItalic" xfId="4881"/>
    <cellStyle name="BoldItalicSmall" xfId="4882"/>
    <cellStyle name="BoldSmall" xfId="4883"/>
    <cellStyle name="Border" xfId="4884"/>
    <cellStyle name="Border 2" xfId="4885"/>
    <cellStyle name="Border 2 2" xfId="4886"/>
    <cellStyle name="Border 2 3" xfId="4887"/>
    <cellStyle name="Border 2 4" xfId="4888"/>
    <cellStyle name="Border 2 5" xfId="4889"/>
    <cellStyle name="Border 2_PL_PwC" xfId="4890"/>
    <cellStyle name="Border 3" xfId="4891"/>
    <cellStyle name="Border_PL_PwC" xfId="4892"/>
    <cellStyle name="Brackets" xfId="4893"/>
    <cellStyle name="Bun" xfId="4894"/>
    <cellStyle name="c" xfId="4895"/>
    <cellStyle name="c 2" xfId="4896"/>
    <cellStyle name="c 3" xfId="4897"/>
    <cellStyle name="c 3 2" xfId="4898"/>
    <cellStyle name="c_Eph_Holding_OMF_31.12.2008_10.04.2009_MN_checked_" xfId="4899"/>
    <cellStyle name="Calc Currency (0)" xfId="4900"/>
    <cellStyle name="Calc Currency (0) 2" xfId="4901"/>
    <cellStyle name="Calc Currency (0) 2 2" xfId="4902"/>
    <cellStyle name="Calc Currency (0) 3" xfId="4903"/>
    <cellStyle name="Calc Currency (0) 3 2" xfId="4904"/>
    <cellStyle name="Calc Currency (0) 4" xfId="4905"/>
    <cellStyle name="Calc Currency (0)_001_POSTPAID X-Mas Prolong_ver-D" xfId="4906"/>
    <cellStyle name="Calc Currency (2)" xfId="4907"/>
    <cellStyle name="Calc Currency (2) 2" xfId="4908"/>
    <cellStyle name="Calc Currency (2) 2 2" xfId="4909"/>
    <cellStyle name="Calc Currency (2) 3" xfId="4910"/>
    <cellStyle name="Calc Currency (2) 3 2" xfId="4911"/>
    <cellStyle name="Calc Currency (2)_TB_PBC" xfId="4912"/>
    <cellStyle name="Calc Percent (0)" xfId="4913"/>
    <cellStyle name="Calc Percent (0) 2" xfId="4914"/>
    <cellStyle name="Calc Percent (0) 2 2" xfId="4915"/>
    <cellStyle name="Calc Percent (0) 2 3" xfId="4916"/>
    <cellStyle name="Calc Percent (0) 3" xfId="4917"/>
    <cellStyle name="Calc Percent (0) 3 2" xfId="4918"/>
    <cellStyle name="Calc Percent (0) 4" xfId="4919"/>
    <cellStyle name="Calc Percent (0)_TB_PBC" xfId="4920"/>
    <cellStyle name="Calc Percent (1)" xfId="4921"/>
    <cellStyle name="Calc Percent (1) 2" xfId="4922"/>
    <cellStyle name="Calc Percent (1) 2 2" xfId="4923"/>
    <cellStyle name="Calc Percent (1) 3" xfId="4924"/>
    <cellStyle name="Calc Percent (1) 3 2" xfId="4925"/>
    <cellStyle name="Calc Percent (1)_TB_PBC" xfId="4926"/>
    <cellStyle name="Calc Percent (2)" xfId="4927"/>
    <cellStyle name="Calc Percent (2) 2" xfId="4928"/>
    <cellStyle name="Calc Percent (2) 2 2" xfId="4929"/>
    <cellStyle name="Calc Percent (2) 3" xfId="4930"/>
    <cellStyle name="Calc Percent (2) 3 2" xfId="4931"/>
    <cellStyle name="Calc Percent (2)_TB_PBC" xfId="4932"/>
    <cellStyle name="Calc Units (0)" xfId="4933"/>
    <cellStyle name="Calc Units (0) 2" xfId="4934"/>
    <cellStyle name="Calc Units (0) 2 2" xfId="4935"/>
    <cellStyle name="Calc Units (0) 3" xfId="4936"/>
    <cellStyle name="Calc Units (0) 3 2" xfId="4937"/>
    <cellStyle name="Calc Units (0)_TB_PBC" xfId="4938"/>
    <cellStyle name="Calc Units (1)" xfId="4939"/>
    <cellStyle name="Calc Units (1) 2" xfId="4940"/>
    <cellStyle name="Calc Units (1) 2 2" xfId="4941"/>
    <cellStyle name="Calc Units (1) 3" xfId="4942"/>
    <cellStyle name="Calc Units (1) 3 2" xfId="4943"/>
    <cellStyle name="Calc Units (1)_TB_PBC" xfId="4944"/>
    <cellStyle name="Calc Units (2)" xfId="4945"/>
    <cellStyle name="Calc Units (2) 2" xfId="4946"/>
    <cellStyle name="Calc Units (2) 2 2" xfId="4947"/>
    <cellStyle name="Calc Units (2) 3" xfId="4948"/>
    <cellStyle name="Calc Units (2) 3 2" xfId="4949"/>
    <cellStyle name="Calc Units (2)_TB_PBC" xfId="4950"/>
    <cellStyle name="CalcText" xfId="4951"/>
    <cellStyle name="CalcText 2" xfId="4952"/>
    <cellStyle name="CalcText 2 2" xfId="4953"/>
    <cellStyle name="CalcText 2 3" xfId="4954"/>
    <cellStyle name="CalcText 2 4" xfId="4955"/>
    <cellStyle name="CalcText 2 5" xfId="4956"/>
    <cellStyle name="CalcText 2 6" xfId="4957"/>
    <cellStyle name="CalcText 2 7" xfId="4958"/>
    <cellStyle name="CalcText 3" xfId="4959"/>
    <cellStyle name="CalcText 3 2" xfId="4960"/>
    <cellStyle name="CalcText 4" xfId="4961"/>
    <cellStyle name="CalcText 5" xfId="4962"/>
    <cellStyle name="CalcText 6" xfId="4963"/>
    <cellStyle name="CalcText 7" xfId="4964"/>
    <cellStyle name="Calcul" xfId="4965"/>
    <cellStyle name="Calcul 2" xfId="4966"/>
    <cellStyle name="Calcul 3" xfId="4967"/>
    <cellStyle name="Calcul 4" xfId="4968"/>
    <cellStyle name="Calcul 5" xfId="4969"/>
    <cellStyle name="Calcul_TB_PBC" xfId="4970"/>
    <cellStyle name="Calculation 10" xfId="4971"/>
    <cellStyle name="Calculation 10 2" xfId="4972"/>
    <cellStyle name="Calculation 11" xfId="4973"/>
    <cellStyle name="Calculation 11 2" xfId="4974"/>
    <cellStyle name="Calculation 12" xfId="4975"/>
    <cellStyle name="Calculation 12 2" xfId="4976"/>
    <cellStyle name="Calculation 13" xfId="4977"/>
    <cellStyle name="Calculation 13 2" xfId="4978"/>
    <cellStyle name="Calculation 14" xfId="4979"/>
    <cellStyle name="Calculation 14 2" xfId="4980"/>
    <cellStyle name="Calculation 15" xfId="4981"/>
    <cellStyle name="Calculation 15 2" xfId="4982"/>
    <cellStyle name="Calculation 16" xfId="4983"/>
    <cellStyle name="Calculation 16 2" xfId="4984"/>
    <cellStyle name="Calculation 17" xfId="4985"/>
    <cellStyle name="Calculation 17 2" xfId="4986"/>
    <cellStyle name="Calculation 18" xfId="4987"/>
    <cellStyle name="Calculation 18 2" xfId="4988"/>
    <cellStyle name="Calculation 19" xfId="4989"/>
    <cellStyle name="Calculation 19 2" xfId="4990"/>
    <cellStyle name="Calculation 2" xfId="4991"/>
    <cellStyle name="Calculation 2 2" xfId="4992"/>
    <cellStyle name="Calculation 2 2 2" xfId="4993"/>
    <cellStyle name="Calculation 2 2 3" xfId="4994"/>
    <cellStyle name="Calculation 2 2 4" xfId="4995"/>
    <cellStyle name="Calculation 2 2 5" xfId="4996"/>
    <cellStyle name="Calculation 2 2_TB_PBC" xfId="4997"/>
    <cellStyle name="Calculation 2 3" xfId="4998"/>
    <cellStyle name="Calculation 2 3 2" xfId="4999"/>
    <cellStyle name="Calculation 2 4" xfId="5000"/>
    <cellStyle name="Calculation 2 4 2" xfId="5001"/>
    <cellStyle name="Calculation 2 5" xfId="5002"/>
    <cellStyle name="Calculation 2 5 2" xfId="5003"/>
    <cellStyle name="Calculation 2 5 3" xfId="5004"/>
    <cellStyle name="Calculation 2 5 4" xfId="5005"/>
    <cellStyle name="Calculation 2 5 5" xfId="5006"/>
    <cellStyle name="Calculation 2 6" xfId="5007"/>
    <cellStyle name="Calculation 2_TB_PBC" xfId="5008"/>
    <cellStyle name="Calculation 20" xfId="5009"/>
    <cellStyle name="Calculation 20 2" xfId="5010"/>
    <cellStyle name="Calculation 20 3" xfId="5011"/>
    <cellStyle name="Calculation 20 4" xfId="5012"/>
    <cellStyle name="Calculation 20 5" xfId="5013"/>
    <cellStyle name="Calculation 21" xfId="5014"/>
    <cellStyle name="Calculation 21 2" xfId="5015"/>
    <cellStyle name="Calculation 21 3" xfId="5016"/>
    <cellStyle name="Calculation 21 4" xfId="5017"/>
    <cellStyle name="Calculation 21 5" xfId="5018"/>
    <cellStyle name="Calculation 3" xfId="5019"/>
    <cellStyle name="Calculation 3 2" xfId="5020"/>
    <cellStyle name="Calculation 3 2 2" xfId="5021"/>
    <cellStyle name="Calculation 3 3" xfId="5022"/>
    <cellStyle name="Calculation 3 4" xfId="5023"/>
    <cellStyle name="Calculation 3 5" xfId="5024"/>
    <cellStyle name="Calculation 3 6" xfId="5025"/>
    <cellStyle name="Calculation 3_TB_PBC" xfId="5026"/>
    <cellStyle name="Calculation 4" xfId="5027"/>
    <cellStyle name="Calculation 4 2" xfId="5028"/>
    <cellStyle name="Calculation 5" xfId="5029"/>
    <cellStyle name="Calculation 5 2" xfId="5030"/>
    <cellStyle name="Calculation 6" xfId="5031"/>
    <cellStyle name="Calculation 6 2" xfId="5032"/>
    <cellStyle name="Calculation 7" xfId="5033"/>
    <cellStyle name="Calculation 7 2" xfId="5034"/>
    <cellStyle name="Calculation 8" xfId="5035"/>
    <cellStyle name="Calculation 8 2" xfId="5036"/>
    <cellStyle name="Calculation 9" xfId="5037"/>
    <cellStyle name="Calculation 9 2" xfId="5038"/>
    <cellStyle name="Cantitate" xfId="5039"/>
    <cellStyle name="category" xfId="5040"/>
    <cellStyle name="Cellule liée" xfId="5041"/>
    <cellStyle name="Celulă legată" xfId="5042"/>
    <cellStyle name="CenterBold" xfId="5043"/>
    <cellStyle name="Centered Heading" xfId="5044"/>
    <cellStyle name="CenterHead" xfId="5045"/>
    <cellStyle name="CenterHead 2" xfId="5046"/>
    <cellStyle name="CenterHead 3" xfId="5047"/>
    <cellStyle name="CenterHead 3 2" xfId="5048"/>
    <cellStyle name="Check Cell 10" xfId="5049"/>
    <cellStyle name="Check Cell 10 2" xfId="5050"/>
    <cellStyle name="Check Cell 11" xfId="5051"/>
    <cellStyle name="Check Cell 11 2" xfId="5052"/>
    <cellStyle name="Check Cell 12" xfId="5053"/>
    <cellStyle name="Check Cell 12 2" xfId="5054"/>
    <cellStyle name="Check Cell 13" xfId="5055"/>
    <cellStyle name="Check Cell 13 2" xfId="5056"/>
    <cellStyle name="Check Cell 14" xfId="5057"/>
    <cellStyle name="Check Cell 14 2" xfId="5058"/>
    <cellStyle name="Check Cell 15" xfId="5059"/>
    <cellStyle name="Check Cell 15 2" xfId="5060"/>
    <cellStyle name="Check Cell 16" xfId="5061"/>
    <cellStyle name="Check Cell 16 2" xfId="5062"/>
    <cellStyle name="Check Cell 17" xfId="5063"/>
    <cellStyle name="Check Cell 17 2" xfId="5064"/>
    <cellStyle name="Check Cell 18" xfId="5065"/>
    <cellStyle name="Check Cell 18 2" xfId="5066"/>
    <cellStyle name="Check Cell 19" xfId="5067"/>
    <cellStyle name="Check Cell 19 2" xfId="5068"/>
    <cellStyle name="Check Cell 2" xfId="5069"/>
    <cellStyle name="Check Cell 2 2" xfId="5070"/>
    <cellStyle name="Check Cell 2 3" xfId="5071"/>
    <cellStyle name="Check Cell 2 3 2" xfId="5072"/>
    <cellStyle name="Check Cell 2 4" xfId="5073"/>
    <cellStyle name="Check Cell 2 4 2" xfId="5074"/>
    <cellStyle name="Check Cell 2 5" xfId="5075"/>
    <cellStyle name="Check Cell 2_TB_PBC" xfId="5076"/>
    <cellStyle name="Check Cell 20" xfId="5077"/>
    <cellStyle name="Check Cell 21" xfId="5078"/>
    <cellStyle name="Check Cell 3" xfId="5079"/>
    <cellStyle name="Check Cell 3 2" xfId="5080"/>
    <cellStyle name="Check Cell 3 2 2" xfId="5081"/>
    <cellStyle name="Check Cell 3_TB_PBC" xfId="5082"/>
    <cellStyle name="Check Cell 4" xfId="5083"/>
    <cellStyle name="Check Cell 4 2" xfId="5084"/>
    <cellStyle name="Check Cell 5" xfId="5085"/>
    <cellStyle name="Check Cell 5 2" xfId="5086"/>
    <cellStyle name="Check Cell 6" xfId="5087"/>
    <cellStyle name="Check Cell 6 2" xfId="5088"/>
    <cellStyle name="Check Cell 7" xfId="5089"/>
    <cellStyle name="Check Cell 7 2" xfId="5090"/>
    <cellStyle name="Check Cell 8" xfId="5091"/>
    <cellStyle name="Check Cell 8 2" xfId="5092"/>
    <cellStyle name="Check Cell 9" xfId="5093"/>
    <cellStyle name="Check Cell 9 2" xfId="5094"/>
    <cellStyle name="CIP" xfId="5095"/>
    <cellStyle name="CLIENT" xfId="5096"/>
    <cellStyle name="CLIENT 2" xfId="5097"/>
    <cellStyle name="CLIENT 2 2" xfId="5098"/>
    <cellStyle name="CLIENT 3" xfId="5099"/>
    <cellStyle name="CLIENT 3 2" xfId="5100"/>
    <cellStyle name="CodeEingabe" xfId="5101"/>
    <cellStyle name="CodeEingabe 2" xfId="5102"/>
    <cellStyle name="Column_Title" xfId="5103"/>
    <cellStyle name="Comma" xfId="1" builtinId="3"/>
    <cellStyle name="Comma  - Style1" xfId="5104"/>
    <cellStyle name="Comma  - Style1 2" xfId="5105"/>
    <cellStyle name="Comma  - Style1 2 2" xfId="5106"/>
    <cellStyle name="Comma  - Style1 3" xfId="5107"/>
    <cellStyle name="Comma  - Style1 3 2" xfId="5108"/>
    <cellStyle name="Comma  - Style2" xfId="5109"/>
    <cellStyle name="Comma  - Style2 2" xfId="5110"/>
    <cellStyle name="Comma  - Style2 2 2" xfId="5111"/>
    <cellStyle name="Comma  - Style2 3" xfId="5112"/>
    <cellStyle name="Comma  - Style2 3 2" xfId="5113"/>
    <cellStyle name="Comma  - Style3" xfId="5114"/>
    <cellStyle name="Comma  - Style3 2" xfId="5115"/>
    <cellStyle name="Comma  - Style3 2 2" xfId="5116"/>
    <cellStyle name="Comma  - Style3 3" xfId="5117"/>
    <cellStyle name="Comma  - Style3 3 2" xfId="5118"/>
    <cellStyle name="Comma  - Style4" xfId="5119"/>
    <cellStyle name="Comma  - Style4 2" xfId="5120"/>
    <cellStyle name="Comma  - Style4 2 2" xfId="5121"/>
    <cellStyle name="Comma  - Style4 3" xfId="5122"/>
    <cellStyle name="Comma  - Style4 3 2" xfId="5123"/>
    <cellStyle name="Comma  - Style5" xfId="5124"/>
    <cellStyle name="Comma  - Style5 2" xfId="5125"/>
    <cellStyle name="Comma  - Style5 2 2" xfId="5126"/>
    <cellStyle name="Comma  - Style5 3" xfId="5127"/>
    <cellStyle name="Comma  - Style5 3 2" xfId="5128"/>
    <cellStyle name="Comma  - Style6" xfId="5129"/>
    <cellStyle name="Comma  - Style6 2" xfId="5130"/>
    <cellStyle name="Comma  - Style6 2 2" xfId="5131"/>
    <cellStyle name="Comma  - Style6 3" xfId="5132"/>
    <cellStyle name="Comma  - Style6 3 2" xfId="5133"/>
    <cellStyle name="Comma  - Style7" xfId="5134"/>
    <cellStyle name="Comma  - Style7 2" xfId="5135"/>
    <cellStyle name="Comma  - Style7 2 2" xfId="5136"/>
    <cellStyle name="Comma  - Style7 3" xfId="5137"/>
    <cellStyle name="Comma  - Style7 3 2" xfId="5138"/>
    <cellStyle name="Comma  - Style8" xfId="5139"/>
    <cellStyle name="Comma  - Style8 2" xfId="5140"/>
    <cellStyle name="Comma  - Style8 2 2" xfId="5141"/>
    <cellStyle name="Comma  - Style8 3" xfId="5142"/>
    <cellStyle name="Comma  - Style8 3 2" xfId="5143"/>
    <cellStyle name="Comma [0] 2 2" xfId="5144"/>
    <cellStyle name="Comma [0] 2 3" xfId="5145"/>
    <cellStyle name="Comma [0]t" xfId="5146"/>
    <cellStyle name="Comma [00]" xfId="5147"/>
    <cellStyle name="Comma [00] 2" xfId="5148"/>
    <cellStyle name="Comma [00] 2 2" xfId="5149"/>
    <cellStyle name="Comma [00] 3" xfId="5150"/>
    <cellStyle name="Comma [00] 3 2" xfId="5151"/>
    <cellStyle name="Comma [00]_TB_PBC" xfId="5152"/>
    <cellStyle name="Comma [000]" xfId="5153"/>
    <cellStyle name="Comma 0.0" xfId="5154"/>
    <cellStyle name="Comma 0.00" xfId="5155"/>
    <cellStyle name="Comma 0.000" xfId="5156"/>
    <cellStyle name="Comma 10" xfId="5157"/>
    <cellStyle name="Comma 10 2" xfId="5158"/>
    <cellStyle name="Comma 10 2 2" xfId="5159"/>
    <cellStyle name="Comma 10 3" xfId="5160"/>
    <cellStyle name="Comma 10 3 2" xfId="5161"/>
    <cellStyle name="Comma 10 3 3" xfId="5162"/>
    <cellStyle name="Comma 10 4" xfId="5163"/>
    <cellStyle name="Comma 10 5" xfId="5164"/>
    <cellStyle name="Comma 100" xfId="5165"/>
    <cellStyle name="Comma 101" xfId="5166"/>
    <cellStyle name="Comma 102" xfId="5167"/>
    <cellStyle name="Comma 103" xfId="5168"/>
    <cellStyle name="Comma 104" xfId="5169"/>
    <cellStyle name="Comma 105" xfId="5170"/>
    <cellStyle name="Comma 106" xfId="5171"/>
    <cellStyle name="Comma 107" xfId="5172"/>
    <cellStyle name="Comma 108" xfId="5173"/>
    <cellStyle name="Comma 11" xfId="5174"/>
    <cellStyle name="Comma 11 2" xfId="5175"/>
    <cellStyle name="Comma 11 3" xfId="5176"/>
    <cellStyle name="Comma 11 4" xfId="5177"/>
    <cellStyle name="Comma 12" xfId="5178"/>
    <cellStyle name="Comma 12 2" xfId="5179"/>
    <cellStyle name="Comma 12 3" xfId="5180"/>
    <cellStyle name="Comma 12 4" xfId="5181"/>
    <cellStyle name="Comma 13" xfId="5182"/>
    <cellStyle name="Comma 13 2" xfId="5183"/>
    <cellStyle name="Comma 14" xfId="5184"/>
    <cellStyle name="Comma 14 2" xfId="5185"/>
    <cellStyle name="Comma 15" xfId="5186"/>
    <cellStyle name="Comma 15 2" xfId="5187"/>
    <cellStyle name="Comma 16" xfId="5188"/>
    <cellStyle name="Comma 16 2" xfId="5189"/>
    <cellStyle name="Comma 17" xfId="5190"/>
    <cellStyle name="Comma 17 2" xfId="5191"/>
    <cellStyle name="Comma 18" xfId="5192"/>
    <cellStyle name="Comma 18 2" xfId="5193"/>
    <cellStyle name="Comma 18 3" xfId="5194"/>
    <cellStyle name="Comma 19" xfId="5195"/>
    <cellStyle name="Comma 19 2" xfId="5196"/>
    <cellStyle name="Comma 2" xfId="5197"/>
    <cellStyle name="Comma 2 2" xfId="5198"/>
    <cellStyle name="Comma 2 2 2" xfId="5199"/>
    <cellStyle name="Comma 2 2 2 2" xfId="5200"/>
    <cellStyle name="Comma 2 2 2 3" xfId="5201"/>
    <cellStyle name="Comma 2 2 2_TB_PBC" xfId="5202"/>
    <cellStyle name="Comma 2 2 3" xfId="5203"/>
    <cellStyle name="Comma 2 3" xfId="5204"/>
    <cellStyle name="Comma 2 3 2" xfId="5205"/>
    <cellStyle name="Comma 2 3 3" xfId="5206"/>
    <cellStyle name="Comma 2 3_TB_PBC" xfId="5207"/>
    <cellStyle name="Comma 2 4" xfId="5208"/>
    <cellStyle name="Comma 2 4 2" xfId="5209"/>
    <cellStyle name="Comma 2 5" xfId="5210"/>
    <cellStyle name="Comma 2 5 2" xfId="5211"/>
    <cellStyle name="Comma 2 5 3" xfId="5212"/>
    <cellStyle name="Comma 2 6" xfId="5213"/>
    <cellStyle name="Comma 2 6 2" xfId="5214"/>
    <cellStyle name="Comma 2 7" xfId="5215"/>
    <cellStyle name="Comma 2 8" xfId="5216"/>
    <cellStyle name="Comma 2 9" xfId="5217"/>
    <cellStyle name="Comma 2_9e3d1a1e68c8423cbc3a14bf28bd64a3" xfId="5218"/>
    <cellStyle name="Comma 20" xfId="5219"/>
    <cellStyle name="Comma 20 2" xfId="5220"/>
    <cellStyle name="Comma 20 3" xfId="5221"/>
    <cellStyle name="Comma 21" xfId="5222"/>
    <cellStyle name="Comma 21 2" xfId="5223"/>
    <cellStyle name="Comma 21 3" xfId="5224"/>
    <cellStyle name="Comma 22" xfId="5225"/>
    <cellStyle name="Comma 22 2" xfId="5226"/>
    <cellStyle name="Comma 22 3" xfId="5227"/>
    <cellStyle name="Comma 23" xfId="5228"/>
    <cellStyle name="Comma 23 2" xfId="5229"/>
    <cellStyle name="Comma 23 3" xfId="5230"/>
    <cellStyle name="Comma 24" xfId="5231"/>
    <cellStyle name="Comma 24 2" xfId="5232"/>
    <cellStyle name="Comma 24 3" xfId="5233"/>
    <cellStyle name="Comma 25" xfId="5234"/>
    <cellStyle name="Comma 25 2" xfId="5235"/>
    <cellStyle name="Comma 25 3" xfId="5236"/>
    <cellStyle name="Comma 26" xfId="5237"/>
    <cellStyle name="Comma 26 2" xfId="5238"/>
    <cellStyle name="Comma 26 3" xfId="5239"/>
    <cellStyle name="Comma 27" xfId="5240"/>
    <cellStyle name="Comma 27 2" xfId="5241"/>
    <cellStyle name="Comma 27 3" xfId="5242"/>
    <cellStyle name="Comma 28" xfId="5243"/>
    <cellStyle name="Comma 28 2" xfId="5244"/>
    <cellStyle name="Comma 28 3" xfId="5245"/>
    <cellStyle name="Comma 29" xfId="5246"/>
    <cellStyle name="Comma 29 2" xfId="5247"/>
    <cellStyle name="Comma 29 3" xfId="5248"/>
    <cellStyle name="Comma 3" xfId="5249"/>
    <cellStyle name="Comma 3 10" xfId="5250"/>
    <cellStyle name="Comma 3 11" xfId="5251"/>
    <cellStyle name="Comma 3 2" xfId="5252"/>
    <cellStyle name="Comma 3 2 2" xfId="5253"/>
    <cellStyle name="Comma 3 2 3" xfId="5254"/>
    <cellStyle name="Comma 3 2 4" xfId="5255"/>
    <cellStyle name="Comma 3 2_TB_PBC" xfId="5256"/>
    <cellStyle name="Comma 3 3" xfId="5257"/>
    <cellStyle name="Comma 3 3 2" xfId="5258"/>
    <cellStyle name="Comma 3 4" xfId="5259"/>
    <cellStyle name="Comma 3 5" xfId="5260"/>
    <cellStyle name="Comma 3 5 2" xfId="5261"/>
    <cellStyle name="Comma 3 5 3" xfId="5262"/>
    <cellStyle name="Comma 3 6" xfId="5263"/>
    <cellStyle name="Comma 3 6 2" xfId="5264"/>
    <cellStyle name="Comma 3 6 3" xfId="5265"/>
    <cellStyle name="Comma 3 7" xfId="5266"/>
    <cellStyle name="Comma 3 7 2" xfId="5267"/>
    <cellStyle name="Comma 3 7 3" xfId="5268"/>
    <cellStyle name="Comma 3 8" xfId="5269"/>
    <cellStyle name="Comma 3 9" xfId="5270"/>
    <cellStyle name="Comma 3 9 2" xfId="5271"/>
    <cellStyle name="Comma 30" xfId="5272"/>
    <cellStyle name="Comma 30 2" xfId="5273"/>
    <cellStyle name="Comma 30 3" xfId="5274"/>
    <cellStyle name="Comma 31" xfId="5275"/>
    <cellStyle name="Comma 31 2" xfId="5276"/>
    <cellStyle name="Comma 31 3" xfId="5277"/>
    <cellStyle name="Comma 32" xfId="5278"/>
    <cellStyle name="Comma 32 2" xfId="5279"/>
    <cellStyle name="Comma 32 3" xfId="5280"/>
    <cellStyle name="Comma 33" xfId="5281"/>
    <cellStyle name="Comma 33 2" xfId="5282"/>
    <cellStyle name="Comma 33 3" xfId="5283"/>
    <cellStyle name="Comma 34" xfId="5284"/>
    <cellStyle name="Comma 34 2" xfId="5285"/>
    <cellStyle name="Comma 34 2 2" xfId="5286"/>
    <cellStyle name="Comma 34 3" xfId="5287"/>
    <cellStyle name="Comma 35" xfId="5288"/>
    <cellStyle name="Comma 35 2" xfId="5289"/>
    <cellStyle name="Comma 35 3" xfId="5290"/>
    <cellStyle name="Comma 36" xfId="5291"/>
    <cellStyle name="Comma 36 2" xfId="5292"/>
    <cellStyle name="Comma 37" xfId="5293"/>
    <cellStyle name="Comma 37 2" xfId="5294"/>
    <cellStyle name="Comma 37 3" xfId="5295"/>
    <cellStyle name="Comma 38" xfId="5296"/>
    <cellStyle name="Comma 38 2" xfId="5297"/>
    <cellStyle name="Comma 39" xfId="5298"/>
    <cellStyle name="Comma 39 2" xfId="5299"/>
    <cellStyle name="Comma 39 2 2" xfId="5300"/>
    <cellStyle name="Comma 39 3" xfId="5301"/>
    <cellStyle name="Comma 4" xfId="5302"/>
    <cellStyle name="Comma 4 2" xfId="5303"/>
    <cellStyle name="Comma 4 2 2" xfId="5304"/>
    <cellStyle name="Comma 4 3" xfId="5305"/>
    <cellStyle name="Comma 4 4" xfId="5306"/>
    <cellStyle name="Comma 4_TB_PBC" xfId="5307"/>
    <cellStyle name="Comma 40" xfId="5308"/>
    <cellStyle name="Comma 40 2" xfId="5309"/>
    <cellStyle name="Comma 41" xfId="5310"/>
    <cellStyle name="Comma 41 2" xfId="5311"/>
    <cellStyle name="Comma 41 3" xfId="5312"/>
    <cellStyle name="Comma 42" xfId="5313"/>
    <cellStyle name="Comma 42 2" xfId="5314"/>
    <cellStyle name="Comma 42 3" xfId="5315"/>
    <cellStyle name="Comma 43" xfId="5316"/>
    <cellStyle name="Comma 43 2" xfId="5317"/>
    <cellStyle name="Comma 43 3" xfId="5318"/>
    <cellStyle name="Comma 44" xfId="5319"/>
    <cellStyle name="Comma 44 2" xfId="5320"/>
    <cellStyle name="Comma 44 3" xfId="5321"/>
    <cellStyle name="Comma 45" xfId="5322"/>
    <cellStyle name="Comma 45 2" xfId="5323"/>
    <cellStyle name="Comma 45 3" xfId="5324"/>
    <cellStyle name="Comma 46" xfId="5325"/>
    <cellStyle name="Comma 46 2" xfId="5326"/>
    <cellStyle name="Comma 46 3" xfId="5327"/>
    <cellStyle name="Comma 47" xfId="5328"/>
    <cellStyle name="Comma 47 2" xfId="5329"/>
    <cellStyle name="Comma 47 3" xfId="5330"/>
    <cellStyle name="Comma 47 4" xfId="5331"/>
    <cellStyle name="Comma 48" xfId="5332"/>
    <cellStyle name="Comma 48 2" xfId="5333"/>
    <cellStyle name="Comma 48 3" xfId="5334"/>
    <cellStyle name="Comma 48 4" xfId="5335"/>
    <cellStyle name="Comma 49" xfId="5336"/>
    <cellStyle name="Comma 49 2" xfId="5337"/>
    <cellStyle name="Comma 49 3" xfId="5338"/>
    <cellStyle name="Comma 49 4" xfId="5339"/>
    <cellStyle name="Comma 5" xfId="5340"/>
    <cellStyle name="Comma 5 2" xfId="5341"/>
    <cellStyle name="Comma 5 2 2" xfId="5342"/>
    <cellStyle name="Comma 5 2 3" xfId="5343"/>
    <cellStyle name="Comma 5 3" xfId="5344"/>
    <cellStyle name="Comma 5 3 2" xfId="5345"/>
    <cellStyle name="Comma 5 4" xfId="5346"/>
    <cellStyle name="Comma 5 4 2" xfId="5347"/>
    <cellStyle name="Comma 5 5" xfId="5348"/>
    <cellStyle name="Comma 5_TB_PBC" xfId="5349"/>
    <cellStyle name="Comma 50" xfId="5350"/>
    <cellStyle name="Comma 50 2" xfId="5351"/>
    <cellStyle name="Comma 50 2 2" xfId="5352"/>
    <cellStyle name="Comma 50 3" xfId="5353"/>
    <cellStyle name="Comma 51" xfId="5354"/>
    <cellStyle name="Comma 51 2" xfId="5355"/>
    <cellStyle name="Comma 51 2 2" xfId="5356"/>
    <cellStyle name="Comma 51 3" xfId="5357"/>
    <cellStyle name="Comma 52" xfId="5358"/>
    <cellStyle name="Comma 52 2" xfId="5359"/>
    <cellStyle name="Comma 52 3" xfId="5360"/>
    <cellStyle name="Comma 52 3 2" xfId="5361"/>
    <cellStyle name="Comma 52 4" xfId="5362"/>
    <cellStyle name="Comma 52 4 2" xfId="5363"/>
    <cellStyle name="Comma 53" xfId="5364"/>
    <cellStyle name="Comma 53 2" xfId="5365"/>
    <cellStyle name="Comma 53 2 2" xfId="5366"/>
    <cellStyle name="Comma 53 3" xfId="5367"/>
    <cellStyle name="Comma 53 3 2" xfId="5368"/>
    <cellStyle name="Comma 53 4" xfId="5369"/>
    <cellStyle name="Comma 53 4 2" xfId="5370"/>
    <cellStyle name="Comma 53 5" xfId="5371"/>
    <cellStyle name="Comma 54" xfId="5372"/>
    <cellStyle name="Comma 54 2" xfId="5373"/>
    <cellStyle name="Comma 54 2 2" xfId="5374"/>
    <cellStyle name="Comma 54 3" xfId="5375"/>
    <cellStyle name="Comma 54 3 2" xfId="5376"/>
    <cellStyle name="Comma 54 4" xfId="5377"/>
    <cellStyle name="Comma 54 4 2" xfId="5378"/>
    <cellStyle name="Comma 54 5" xfId="5379"/>
    <cellStyle name="Comma 55" xfId="5380"/>
    <cellStyle name="Comma 55 2" xfId="5381"/>
    <cellStyle name="Comma 55 2 2" xfId="5382"/>
    <cellStyle name="Comma 55 3" xfId="5383"/>
    <cellStyle name="Comma 56" xfId="5384"/>
    <cellStyle name="Comma 56 2" xfId="5385"/>
    <cellStyle name="Comma 57" xfId="5386"/>
    <cellStyle name="Comma 57 2" xfId="5387"/>
    <cellStyle name="Comma 57 2 2" xfId="5388"/>
    <cellStyle name="Comma 57 3" xfId="5389"/>
    <cellStyle name="Comma 58" xfId="5390"/>
    <cellStyle name="Comma 58 2" xfId="5391"/>
    <cellStyle name="Comma 58 2 2" xfId="5392"/>
    <cellStyle name="Comma 58 3" xfId="5393"/>
    <cellStyle name="Comma 59" xfId="5394"/>
    <cellStyle name="Comma 59 2" xfId="5395"/>
    <cellStyle name="Comma 59 2 2" xfId="5396"/>
    <cellStyle name="Comma 59 3" xfId="5397"/>
    <cellStyle name="Comma 6" xfId="5398"/>
    <cellStyle name="Comma 6 2" xfId="5399"/>
    <cellStyle name="Comma 6 2 2" xfId="5400"/>
    <cellStyle name="Comma 6 2 2 2" xfId="5401"/>
    <cellStyle name="Comma 6 2 3" xfId="5402"/>
    <cellStyle name="Comma 6 2_TB_PBC" xfId="5403"/>
    <cellStyle name="Comma 6 3" xfId="5404"/>
    <cellStyle name="Comma 6 3 2" xfId="5405"/>
    <cellStyle name="Comma 6 4" xfId="5406"/>
    <cellStyle name="Comma 6 4 2" xfId="5407"/>
    <cellStyle name="Comma 6 5" xfId="5408"/>
    <cellStyle name="Comma 6 5 2" xfId="5409"/>
    <cellStyle name="Comma 6 6" xfId="5410"/>
    <cellStyle name="Comma 6_TB_PBC" xfId="5411"/>
    <cellStyle name="Comma 60" xfId="5412"/>
    <cellStyle name="Comma 60 2" xfId="5413"/>
    <cellStyle name="Comma 60 2 2" xfId="5414"/>
    <cellStyle name="Comma 60 3" xfId="5415"/>
    <cellStyle name="Comma 61" xfId="5416"/>
    <cellStyle name="Comma 61 2" xfId="5417"/>
    <cellStyle name="Comma 61 2 2" xfId="5418"/>
    <cellStyle name="Comma 61 3" xfId="5419"/>
    <cellStyle name="Comma 62" xfId="5420"/>
    <cellStyle name="Comma 62 2" xfId="5421"/>
    <cellStyle name="Comma 62 2 2" xfId="5422"/>
    <cellStyle name="Comma 62 3" xfId="5423"/>
    <cellStyle name="Comma 63" xfId="5424"/>
    <cellStyle name="Comma 63 2" xfId="5425"/>
    <cellStyle name="Comma 63 2 2" xfId="5426"/>
    <cellStyle name="Comma 63 3" xfId="5427"/>
    <cellStyle name="Comma 64" xfId="5428"/>
    <cellStyle name="Comma 64 2" xfId="5429"/>
    <cellStyle name="Comma 64 2 2" xfId="5430"/>
    <cellStyle name="Comma 64 3" xfId="5431"/>
    <cellStyle name="Comma 65" xfId="5432"/>
    <cellStyle name="Comma 65 2" xfId="5433"/>
    <cellStyle name="Comma 65 2 2" xfId="5434"/>
    <cellStyle name="Comma 65 3" xfId="5435"/>
    <cellStyle name="Comma 66" xfId="5436"/>
    <cellStyle name="Comma 66 2" xfId="5437"/>
    <cellStyle name="Comma 66 2 2" xfId="5438"/>
    <cellStyle name="Comma 66 3" xfId="5439"/>
    <cellStyle name="Comma 67" xfId="5440"/>
    <cellStyle name="Comma 67 2" xfId="5441"/>
    <cellStyle name="Comma 67 2 2" xfId="5442"/>
    <cellStyle name="Comma 67 3" xfId="5443"/>
    <cellStyle name="Comma 68" xfId="5444"/>
    <cellStyle name="Comma 68 2" xfId="5445"/>
    <cellStyle name="Comma 68 2 2" xfId="5446"/>
    <cellStyle name="Comma 68 3" xfId="5447"/>
    <cellStyle name="Comma 69" xfId="5448"/>
    <cellStyle name="Comma 69 2" xfId="5449"/>
    <cellStyle name="Comma 69 2 2" xfId="5450"/>
    <cellStyle name="Comma 69 3" xfId="5451"/>
    <cellStyle name="Comma 7" xfId="5452"/>
    <cellStyle name="Comma 7 2" xfId="5453"/>
    <cellStyle name="Comma 7 2 2" xfId="5454"/>
    <cellStyle name="Comma 7 2 2 2" xfId="5455"/>
    <cellStyle name="Comma 7 2 3" xfId="5456"/>
    <cellStyle name="Comma 7 2_TB_PBC" xfId="5457"/>
    <cellStyle name="Comma 7 3" xfId="5458"/>
    <cellStyle name="Comma 7 3 2" xfId="5459"/>
    <cellStyle name="Comma 7 3 2 2" xfId="5460"/>
    <cellStyle name="Comma 7 3 3" xfId="5461"/>
    <cellStyle name="Comma 7 4" xfId="5462"/>
    <cellStyle name="Comma 7 4 2" xfId="5463"/>
    <cellStyle name="Comma 7 5" xfId="5464"/>
    <cellStyle name="Comma 7 5 2" xfId="5465"/>
    <cellStyle name="Comma 7 6" xfId="5466"/>
    <cellStyle name="Comma 7 6 2" xfId="5467"/>
    <cellStyle name="Comma 7 7" xfId="5468"/>
    <cellStyle name="Comma 7_TB_PBC" xfId="5469"/>
    <cellStyle name="Comma 70" xfId="5470"/>
    <cellStyle name="Comma 70 2" xfId="5471"/>
    <cellStyle name="Comma 70 2 2" xfId="5472"/>
    <cellStyle name="Comma 70 3" xfId="5473"/>
    <cellStyle name="Comma 71" xfId="5474"/>
    <cellStyle name="Comma 71 2" xfId="5475"/>
    <cellStyle name="Comma 71 2 2" xfId="5476"/>
    <cellStyle name="Comma 71 3" xfId="5477"/>
    <cellStyle name="Comma 72" xfId="5478"/>
    <cellStyle name="Comma 72 2" xfId="5479"/>
    <cellStyle name="Comma 72 2 2" xfId="5480"/>
    <cellStyle name="Comma 72 3" xfId="5481"/>
    <cellStyle name="Comma 73" xfId="5482"/>
    <cellStyle name="Comma 73 2" xfId="5483"/>
    <cellStyle name="Comma 73 2 2" xfId="5484"/>
    <cellStyle name="Comma 73 3" xfId="5485"/>
    <cellStyle name="Comma 74" xfId="5486"/>
    <cellStyle name="Comma 74 2" xfId="5487"/>
    <cellStyle name="Comma 74 2 2" xfId="5488"/>
    <cellStyle name="Comma 74 3" xfId="5489"/>
    <cellStyle name="Comma 75" xfId="5490"/>
    <cellStyle name="Comma 75 2" xfId="5491"/>
    <cellStyle name="Comma 75 2 2" xfId="5492"/>
    <cellStyle name="Comma 75 3" xfId="5493"/>
    <cellStyle name="Comma 76" xfId="5494"/>
    <cellStyle name="Comma 76 2" xfId="5495"/>
    <cellStyle name="Comma 77" xfId="5496"/>
    <cellStyle name="Comma 77 2" xfId="5497"/>
    <cellStyle name="Comma 78" xfId="5498"/>
    <cellStyle name="Comma 78 2" xfId="5499"/>
    <cellStyle name="Comma 79" xfId="5500"/>
    <cellStyle name="Comma 79 2" xfId="5501"/>
    <cellStyle name="Comma 8" xfId="5502"/>
    <cellStyle name="Comma 8 2" xfId="5503"/>
    <cellStyle name="Comma 8 2 2" xfId="5504"/>
    <cellStyle name="Comma 8 2 2 2" xfId="5505"/>
    <cellStyle name="Comma 8 2 3" xfId="5506"/>
    <cellStyle name="Comma 8 3" xfId="5507"/>
    <cellStyle name="Comma 8 3 2" xfId="5508"/>
    <cellStyle name="Comma 8 4" xfId="5509"/>
    <cellStyle name="Comma 8 4 2" xfId="5510"/>
    <cellStyle name="Comma 8 5" xfId="5511"/>
    <cellStyle name="Comma 8 7" xfId="5512"/>
    <cellStyle name="Comma 8_PL_PwC" xfId="5513"/>
    <cellStyle name="Comma 80" xfId="5514"/>
    <cellStyle name="Comma 80 2" xfId="5515"/>
    <cellStyle name="Comma 81" xfId="5516"/>
    <cellStyle name="Comma 81 2" xfId="5517"/>
    <cellStyle name="Comma 82" xfId="5518"/>
    <cellStyle name="Comma 82 2" xfId="5519"/>
    <cellStyle name="Comma 83" xfId="5520"/>
    <cellStyle name="Comma 83 2" xfId="5521"/>
    <cellStyle name="Comma 84" xfId="5522"/>
    <cellStyle name="Comma 84 2" xfId="5523"/>
    <cellStyle name="Comma 85" xfId="5524"/>
    <cellStyle name="Comma 85 2" xfId="5525"/>
    <cellStyle name="Comma 86" xfId="5526"/>
    <cellStyle name="Comma 86 2" xfId="5527"/>
    <cellStyle name="Comma 87" xfId="5528"/>
    <cellStyle name="Comma 87 2" xfId="5529"/>
    <cellStyle name="Comma 88" xfId="5530"/>
    <cellStyle name="Comma 88 2" xfId="5531"/>
    <cellStyle name="Comma 89" xfId="5532"/>
    <cellStyle name="Comma 89 2" xfId="5533"/>
    <cellStyle name="Comma 9" xfId="5534"/>
    <cellStyle name="Comma 9 2" xfId="5535"/>
    <cellStyle name="Comma 9 2 2" xfId="5536"/>
    <cellStyle name="Comma 9 2 2 2" xfId="5537"/>
    <cellStyle name="Comma 9 2 3" xfId="5538"/>
    <cellStyle name="Comma 9 3" xfId="5539"/>
    <cellStyle name="Comma 9 3 2" xfId="5540"/>
    <cellStyle name="Comma 9 3 2 2" xfId="5541"/>
    <cellStyle name="Comma 9 3 3" xfId="5542"/>
    <cellStyle name="Comma 9 4" xfId="5543"/>
    <cellStyle name="Comma 9 4 2" xfId="5544"/>
    <cellStyle name="Comma 9 5" xfId="5545"/>
    <cellStyle name="Comma 9 5 2" xfId="5546"/>
    <cellStyle name="Comma 9 6" xfId="5547"/>
    <cellStyle name="Comma 9_TB_PBC" xfId="5548"/>
    <cellStyle name="Comma 90" xfId="5549"/>
    <cellStyle name="Comma 90 2" xfId="5550"/>
    <cellStyle name="Comma 91" xfId="5551"/>
    <cellStyle name="Comma 91 2" xfId="5552"/>
    <cellStyle name="Comma 92" xfId="5553"/>
    <cellStyle name="Comma 92 2" xfId="5554"/>
    <cellStyle name="Comma 93" xfId="5555"/>
    <cellStyle name="Comma 93 2" xfId="5556"/>
    <cellStyle name="Comma 94" xfId="5557"/>
    <cellStyle name="Comma 94 2" xfId="5558"/>
    <cellStyle name="Comma 95" xfId="5559"/>
    <cellStyle name="Comma 95 2" xfId="5560"/>
    <cellStyle name="Comma 96" xfId="5561"/>
    <cellStyle name="Comma 96 2" xfId="5562"/>
    <cellStyle name="Comma 97" xfId="5563"/>
    <cellStyle name="Comma 97 2" xfId="5564"/>
    <cellStyle name="Comma 98" xfId="5565"/>
    <cellStyle name="Comma 99" xfId="5566"/>
    <cellStyle name="Comma ã0î" xfId="5567"/>
    <cellStyle name="Comma ã0î 2" xfId="5568"/>
    <cellStyle name="Comma[0]" xfId="5569"/>
    <cellStyle name="Comma[0] 2" xfId="5570"/>
    <cellStyle name="Comma[0]_TB_PBC" xfId="5571"/>
    <cellStyle name="Comma0" xfId="5572"/>
    <cellStyle name="Comma0 - Biçem2" xfId="5573"/>
    <cellStyle name="Comma0 - Biçem2 2" xfId="5574"/>
    <cellStyle name="Comma0 - Biçem2_TB_PBC" xfId="5575"/>
    <cellStyle name="Comma0 10" xfId="5576"/>
    <cellStyle name="Comma0 10 2" xfId="5577"/>
    <cellStyle name="Comma0 11" xfId="5578"/>
    <cellStyle name="Comma0 11 2" xfId="5579"/>
    <cellStyle name="Comma0 11 2 2" xfId="5580"/>
    <cellStyle name="Comma0 11 3" xfId="5581"/>
    <cellStyle name="Comma0 12" xfId="5582"/>
    <cellStyle name="Comma0 12 2" xfId="5583"/>
    <cellStyle name="Comma0 12 2 2" xfId="5584"/>
    <cellStyle name="Comma0 12 3" xfId="5585"/>
    <cellStyle name="Comma0 13" xfId="5586"/>
    <cellStyle name="Comma0 13 2" xfId="5587"/>
    <cellStyle name="Comma0 13 2 2" xfId="5588"/>
    <cellStyle name="Comma0 13 3" xfId="5589"/>
    <cellStyle name="Comma0 14" xfId="5590"/>
    <cellStyle name="Comma0 14 2" xfId="5591"/>
    <cellStyle name="Comma0 14 2 2" xfId="5592"/>
    <cellStyle name="Comma0 14 3" xfId="5593"/>
    <cellStyle name="Comma0 15" xfId="5594"/>
    <cellStyle name="Comma0 15 2" xfId="5595"/>
    <cellStyle name="Comma0 15 2 2" xfId="5596"/>
    <cellStyle name="Comma0 15 3" xfId="5597"/>
    <cellStyle name="Comma0 16" xfId="5598"/>
    <cellStyle name="Comma0 16 2" xfId="5599"/>
    <cellStyle name="Comma0 16 2 2" xfId="5600"/>
    <cellStyle name="Comma0 16 3" xfId="5601"/>
    <cellStyle name="Comma0 17" xfId="5602"/>
    <cellStyle name="Comma0 17 2" xfId="5603"/>
    <cellStyle name="Comma0 18" xfId="5604"/>
    <cellStyle name="Comma0 18 2" xfId="5605"/>
    <cellStyle name="Comma0 19" xfId="5606"/>
    <cellStyle name="Comma0 19 2" xfId="5607"/>
    <cellStyle name="Comma0 2" xfId="5608"/>
    <cellStyle name="Comma0 2 2" xfId="5609"/>
    <cellStyle name="Comma0 2 2 2" xfId="5610"/>
    <cellStyle name="Comma0 2 3" xfId="5611"/>
    <cellStyle name="Comma0 20" xfId="5612"/>
    <cellStyle name="Comma0 21" xfId="5613"/>
    <cellStyle name="Comma0 22" xfId="5614"/>
    <cellStyle name="Comma0 23" xfId="5615"/>
    <cellStyle name="Comma0 24" xfId="5616"/>
    <cellStyle name="Comma0 25" xfId="5617"/>
    <cellStyle name="Comma0 26" xfId="5618"/>
    <cellStyle name="Comma0 27" xfId="5619"/>
    <cellStyle name="Comma0 3" xfId="5620"/>
    <cellStyle name="Comma0 3 2" xfId="5621"/>
    <cellStyle name="Comma0 4" xfId="5622"/>
    <cellStyle name="Comma0 4 2" xfId="5623"/>
    <cellStyle name="Comma0 5" xfId="5624"/>
    <cellStyle name="Comma0 5 2" xfId="5625"/>
    <cellStyle name="Comma0 6" xfId="5626"/>
    <cellStyle name="Comma0 6 2" xfId="5627"/>
    <cellStyle name="Comma0 7" xfId="5628"/>
    <cellStyle name="Comma0 7 2" xfId="5629"/>
    <cellStyle name="Comma0 8" xfId="5630"/>
    <cellStyle name="Comma0 8 2" xfId="5631"/>
    <cellStyle name="Comma0 9" xfId="5632"/>
    <cellStyle name="Comma0 9 2" xfId="5633"/>
    <cellStyle name="Comma0_~3573411" xfId="5634"/>
    <cellStyle name="Commentaire" xfId="5635"/>
    <cellStyle name="Company Name" xfId="5636"/>
    <cellStyle name="Company Name 2" xfId="5637"/>
    <cellStyle name="Company Name_TB_PBC" xfId="5638"/>
    <cellStyle name="complet" xfId="5639"/>
    <cellStyle name="complet 2" xfId="5640"/>
    <cellStyle name="complet_TB_PBC" xfId="5641"/>
    <cellStyle name="computed cell" xfId="5642"/>
    <cellStyle name="computed cell 2" xfId="5643"/>
    <cellStyle name="computed cell 2 2" xfId="5644"/>
    <cellStyle name="computed cell 3" xfId="5645"/>
    <cellStyle name="computed cell_TB_PBC" xfId="5646"/>
    <cellStyle name="Confidential" xfId="5647"/>
    <cellStyle name="Controlecel" xfId="5648"/>
    <cellStyle name="Copied" xfId="5649"/>
    <cellStyle name="Copied 2" xfId="5650"/>
    <cellStyle name="Copied 2 2" xfId="5651"/>
    <cellStyle name="Copied 3" xfId="5652"/>
    <cellStyle name="Copied 3 2" xfId="5653"/>
    <cellStyle name="Copied 3 2 2" xfId="5654"/>
    <cellStyle name="Copied 3 3" xfId="5655"/>
    <cellStyle name="Copied 4" xfId="5656"/>
    <cellStyle name="Copied_001_POSTPAID X-Mas Prolong_ver-D" xfId="5657"/>
    <cellStyle name="COST1" xfId="5658"/>
    <cellStyle name="COST1 2" xfId="5659"/>
    <cellStyle name="COST1 2 2" xfId="5660"/>
    <cellStyle name="COST1 3" xfId="5661"/>
    <cellStyle name="COST1 3 2" xfId="5662"/>
    <cellStyle name="COST1 3 2 2" xfId="5663"/>
    <cellStyle name="COST1 3 3" xfId="5664"/>
    <cellStyle name="COST1 4" xfId="5665"/>
    <cellStyle name="COST1_001_POSTPAID X-Mas Prolong_ver-D" xfId="5666"/>
    <cellStyle name="Currency $" xfId="5667"/>
    <cellStyle name="Currency $ 2" xfId="5668"/>
    <cellStyle name="Currency $ 2 2" xfId="5669"/>
    <cellStyle name="Currency $ 3" xfId="5670"/>
    <cellStyle name="Currency $ 3 2" xfId="5671"/>
    <cellStyle name="Currency $ 3 2 2" xfId="5672"/>
    <cellStyle name="Currency $ 3 3" xfId="5673"/>
    <cellStyle name="Currency $ 4" xfId="5674"/>
    <cellStyle name="Currency [0] _טאלדן מוטורס" xfId="5675"/>
    <cellStyle name="Currency [0] 2" xfId="5676"/>
    <cellStyle name="Currency [0] 2 2" xfId="5677"/>
    <cellStyle name="Currency [00]" xfId="5678"/>
    <cellStyle name="Currency [00] 2" xfId="5679"/>
    <cellStyle name="Currency [00] 2 2" xfId="5680"/>
    <cellStyle name="Currency [00] 2 2 2" xfId="5681"/>
    <cellStyle name="Currency [00] 2 3" xfId="5682"/>
    <cellStyle name="Currency [00] 3" xfId="5683"/>
    <cellStyle name="Currency [00] 3 2" xfId="5684"/>
    <cellStyle name="Currency [00] 3 2 2" xfId="5685"/>
    <cellStyle name="Currency [00] 3 3" xfId="5686"/>
    <cellStyle name="Currency [00] 4" xfId="5687"/>
    <cellStyle name="Currency [00]_TB_PBC" xfId="5688"/>
    <cellStyle name="Currency 0.0" xfId="5689"/>
    <cellStyle name="Currency 0.0 2" xfId="5690"/>
    <cellStyle name="Currency 0.0_TB_PBC" xfId="5691"/>
    <cellStyle name="Currency 0.00" xfId="5692"/>
    <cellStyle name="Currency 0.00 2" xfId="5693"/>
    <cellStyle name="Currency 0.00_TB_PBC" xfId="5694"/>
    <cellStyle name="Currency 0.000" xfId="5695"/>
    <cellStyle name="Currency 0.000 2" xfId="5696"/>
    <cellStyle name="Currency 0.000_TB_PBC" xfId="5697"/>
    <cellStyle name="Currency 2" xfId="5698"/>
    <cellStyle name="Currency 2 2" xfId="5699"/>
    <cellStyle name="Currency 2 2 2" xfId="5700"/>
    <cellStyle name="Currency 2 3" xfId="5701"/>
    <cellStyle name="Currency 2 3 2" xfId="5702"/>
    <cellStyle name="Currency 2 4" xfId="5703"/>
    <cellStyle name="Currency 2_TB_PBC" xfId="5704"/>
    <cellStyle name="Currency 3" xfId="5705"/>
    <cellStyle name="Currency 3 2" xfId="5706"/>
    <cellStyle name="Currency 3_TB_PBC" xfId="5707"/>
    <cellStyle name="Currency BGN" xfId="5708"/>
    <cellStyle name="Currency BGN 2" xfId="5709"/>
    <cellStyle name="Currency DM" xfId="5710"/>
    <cellStyle name="Currency DM 2" xfId="5711"/>
    <cellStyle name="Currency DM 2 2" xfId="5712"/>
    <cellStyle name="Currency DM 3" xfId="5713"/>
    <cellStyle name="Currency DM 4" xfId="5714"/>
    <cellStyle name="Currency DM 5" xfId="5715"/>
    <cellStyle name="Currency DM 6" xfId="5716"/>
    <cellStyle name="Currency L" xfId="5717"/>
    <cellStyle name="Currency L 2" xfId="5718"/>
    <cellStyle name="Currency L 2 2" xfId="5719"/>
    <cellStyle name="Currency L 3" xfId="5720"/>
    <cellStyle name="Currency L 4" xfId="5721"/>
    <cellStyle name="Currency L 5" xfId="5722"/>
    <cellStyle name="Currency L 6" xfId="5723"/>
    <cellStyle name="Currency RU" xfId="5724"/>
    <cellStyle name="Currency RU 2" xfId="5725"/>
    <cellStyle name="Currency$" xfId="5726"/>
    <cellStyle name="Currency$$" xfId="5727"/>
    <cellStyle name="Currency0" xfId="5728"/>
    <cellStyle name="Currency0 2" xfId="5729"/>
    <cellStyle name="Currency0 2 2" xfId="5730"/>
    <cellStyle name="Currency0 2 2 2" xfId="5731"/>
    <cellStyle name="Currency0 2 3" xfId="5732"/>
    <cellStyle name="Currency0 2_TB_PBC" xfId="5733"/>
    <cellStyle name="Currency0 3" xfId="5734"/>
    <cellStyle name="Currency0 3 2" xfId="5735"/>
    <cellStyle name="Currency0 3 2 2" xfId="5736"/>
    <cellStyle name="Currency0 3 3" xfId="5737"/>
    <cellStyle name="Currency0 4" xfId="5738"/>
    <cellStyle name="Currency0_TB_PBC" xfId="5739"/>
    <cellStyle name="data" xfId="5740"/>
    <cellStyle name="data 2" xfId="5741"/>
    <cellStyle name="data 2 2" xfId="5742"/>
    <cellStyle name="data 2 2 2" xfId="5743"/>
    <cellStyle name="data 2 3" xfId="5744"/>
    <cellStyle name="data 3" xfId="5745"/>
    <cellStyle name="data 3 2" xfId="5746"/>
    <cellStyle name="data 3 2 2" xfId="5747"/>
    <cellStyle name="data 3 3" xfId="5748"/>
    <cellStyle name="data 4" xfId="5749"/>
    <cellStyle name="Data calendaristica" xfId="5750"/>
    <cellStyle name="Data calendaristica 2" xfId="5751"/>
    <cellStyle name="Data calendaristica 2 2" xfId="5752"/>
    <cellStyle name="Data calendaristica 3" xfId="5753"/>
    <cellStyle name="Data calendaristica 3 2" xfId="5754"/>
    <cellStyle name="Data calendaristica 3 2 2" xfId="5755"/>
    <cellStyle name="Data calendaristica 3 3" xfId="5756"/>
    <cellStyle name="Data calendaristica 4" xfId="5757"/>
    <cellStyle name="Data calendaristica_TB_PBC" xfId="5758"/>
    <cellStyle name="data_9e3d1a1e68c8423cbc3a14bf28bd64a3" xfId="5759"/>
    <cellStyle name="Date" xfId="5760"/>
    <cellStyle name="date 10" xfId="5761"/>
    <cellStyle name="date 10 2" xfId="5762"/>
    <cellStyle name="Date 11" xfId="5763"/>
    <cellStyle name="Date 12" xfId="5764"/>
    <cellStyle name="Date 13" xfId="5765"/>
    <cellStyle name="Date 14" xfId="5766"/>
    <cellStyle name="Date 15" xfId="5767"/>
    <cellStyle name="Date 16" xfId="5768"/>
    <cellStyle name="Date 17" xfId="5769"/>
    <cellStyle name="Date 18" xfId="5770"/>
    <cellStyle name="Date 2" xfId="5771"/>
    <cellStyle name="Date 2 2" xfId="5772"/>
    <cellStyle name="Date 2_TB_PBC" xfId="5773"/>
    <cellStyle name="date 3" xfId="5774"/>
    <cellStyle name="date 3 2" xfId="5775"/>
    <cellStyle name="date 4" xfId="5776"/>
    <cellStyle name="date 4 2" xfId="5777"/>
    <cellStyle name="date 5" xfId="5778"/>
    <cellStyle name="date 5 2" xfId="5779"/>
    <cellStyle name="date 6" xfId="5780"/>
    <cellStyle name="date 6 2" xfId="5781"/>
    <cellStyle name="date 7" xfId="5782"/>
    <cellStyle name="date 7 2" xfId="5783"/>
    <cellStyle name="date 8" xfId="5784"/>
    <cellStyle name="date 8 2" xfId="5785"/>
    <cellStyle name="date 9" xfId="5786"/>
    <cellStyle name="date 9 2" xfId="5787"/>
    <cellStyle name="Date Short" xfId="5788"/>
    <cellStyle name="Date Short 2" xfId="5789"/>
    <cellStyle name="Date Short_TB_PBC" xfId="5790"/>
    <cellStyle name="Date_Accruals - acc 408 - Dogan 2007" xfId="5791"/>
    <cellStyle name="Datum" xfId="5792"/>
    <cellStyle name="Datum 2" xfId="5793"/>
    <cellStyle name="Datum 2 2" xfId="5794"/>
    <cellStyle name="Datum 2 2 2" xfId="5795"/>
    <cellStyle name="Datum 2 3" xfId="5796"/>
    <cellStyle name="Datum 3" xfId="5797"/>
    <cellStyle name="Datum 3 2" xfId="5798"/>
    <cellStyle name="Datum 3 2 2" xfId="5799"/>
    <cellStyle name="Datum 3 3" xfId="5800"/>
    <cellStyle name="Datum 4" xfId="5801"/>
    <cellStyle name="Datum_TB_PBC" xfId="5802"/>
    <cellStyle name="Default" xfId="5803"/>
    <cellStyle name="DELTA" xfId="5804"/>
    <cellStyle name="DELTA 2" xfId="5805"/>
    <cellStyle name="DELTA 2 2" xfId="5806"/>
    <cellStyle name="DELTA 2 2 2" xfId="5807"/>
    <cellStyle name="DELTA 2 3" xfId="5808"/>
    <cellStyle name="DELTA 3" xfId="5809"/>
    <cellStyle name="DELTA 3 2" xfId="5810"/>
    <cellStyle name="DELTA 3 2 2" xfId="5811"/>
    <cellStyle name="DELTA 3 3" xfId="5812"/>
    <cellStyle name="DELTA 4" xfId="5813"/>
    <cellStyle name="DELTA 4 2" xfId="5814"/>
    <cellStyle name="DELTA 5" xfId="5815"/>
    <cellStyle name="DELTA_TB_PBC" xfId="5816"/>
    <cellStyle name="Dezimal (0)" xfId="5817"/>
    <cellStyle name="Dezimal (0) 2" xfId="5818"/>
    <cellStyle name="Dezimal (0)_TB_PBC" xfId="5819"/>
    <cellStyle name="Dezimal [0]_aM120029" xfId="5820"/>
    <cellStyle name="Dezimal__Utopia Index Index und Guidance (Deutsch)" xfId="5821"/>
    <cellStyle name="Diseño" xfId="5822"/>
    <cellStyle name="Diseño 2" xfId="5823"/>
    <cellStyle name="Diseño 2 2" xfId="5824"/>
    <cellStyle name="Diseño 3" xfId="5825"/>
    <cellStyle name="Diseño 3 2" xfId="5826"/>
    <cellStyle name="Diseño 3 2 2" xfId="5827"/>
    <cellStyle name="Diseño 3 3" xfId="5828"/>
    <cellStyle name="Diseño 4" xfId="5829"/>
    <cellStyle name="Diseño_TB_PBC" xfId="5830"/>
    <cellStyle name="Dolar" xfId="5831"/>
    <cellStyle name="Dolar 2" xfId="5832"/>
    <cellStyle name="Dziesiętny [0]_1090_Monate" xfId="5833"/>
    <cellStyle name="Dziesietny [0]_GR (2)" xfId="5834"/>
    <cellStyle name="Dziesiêtny [0]_GR (2)" xfId="5835"/>
    <cellStyle name="Dziesietny [0]_GR (2) 10" xfId="5836"/>
    <cellStyle name="Dziesiêtny [0]_GR (2) 2" xfId="5837"/>
    <cellStyle name="Dziesietny [0]_GR (2) 2 2" xfId="5838"/>
    <cellStyle name="Dziesiêtny [0]_GR (2) 3" xfId="5839"/>
    <cellStyle name="Dziesietny [0]_GR (2) 4" xfId="5840"/>
    <cellStyle name="Dziesiêtny [0]_GR (2) 4" xfId="5841"/>
    <cellStyle name="Dziesietny [0]_GR (2) 5" xfId="5842"/>
    <cellStyle name="Dziesiêtny [0]_GR (2) 5" xfId="5843"/>
    <cellStyle name="Dziesietny [0]_GR (2) 6" xfId="5844"/>
    <cellStyle name="Dziesiêtny [0]_GR (2) 6" xfId="5845"/>
    <cellStyle name="Dziesietny [0]_GR (2) 7" xfId="5846"/>
    <cellStyle name="Dziesiêtny [0]_GR (2) 7" xfId="5847"/>
    <cellStyle name="Dziesietny [0]_GR (2) 8" xfId="5848"/>
    <cellStyle name="Dziesiêtny [0]_GR (2) 8" xfId="5849"/>
    <cellStyle name="Dziesietny [0]_GR (2) 9" xfId="5850"/>
    <cellStyle name="Dziesiêtny [0]_GR (2) 9" xfId="5851"/>
    <cellStyle name="Dziesietny [0]_GR (2)_TB_PBC" xfId="5852"/>
    <cellStyle name="Dziesiêtny [0]_laroux" xfId="5853"/>
    <cellStyle name="Dziesietny [0]_laroux 10" xfId="5854"/>
    <cellStyle name="Dziesiêtny [0]_laroux 10" xfId="5855"/>
    <cellStyle name="Dziesietny [0]_laroux 10 2" xfId="5856"/>
    <cellStyle name="Dziesiêtny [0]_laroux 2" xfId="5857"/>
    <cellStyle name="Dziesietny [0]_laroux 2 2" xfId="5858"/>
    <cellStyle name="Dziesiêtny [0]_laroux 2 2" xfId="5859"/>
    <cellStyle name="Dziesietny [0]_laroux 2 2 2" xfId="5860"/>
    <cellStyle name="Dziesiêtny [0]_laroux 2 3" xfId="5861"/>
    <cellStyle name="Dziesietny [0]_laroux 3" xfId="5862"/>
    <cellStyle name="Dziesiêtny [0]_laroux 3" xfId="5863"/>
    <cellStyle name="Dziesietny [0]_laroux 4" xfId="5864"/>
    <cellStyle name="Dziesiêtny [0]_laroux 4" xfId="5865"/>
    <cellStyle name="Dziesietny [0]_laroux 5" xfId="5866"/>
    <cellStyle name="Dziesiêtny [0]_laroux 5" xfId="5867"/>
    <cellStyle name="Dziesietny [0]_laroux 6" xfId="5868"/>
    <cellStyle name="Dziesiêtny [0]_laroux 6" xfId="5869"/>
    <cellStyle name="Dziesietny [0]_laroux 7" xfId="5870"/>
    <cellStyle name="Dziesiêtny [0]_laroux 7" xfId="5871"/>
    <cellStyle name="Dziesietny [0]_laroux 8" xfId="5872"/>
    <cellStyle name="Dziesiêtny [0]_laroux 8" xfId="5873"/>
    <cellStyle name="Dziesietny [0]_laroux 9" xfId="5874"/>
    <cellStyle name="Dziesiêtny [0]_laroux 9" xfId="5875"/>
    <cellStyle name="Dziesietny [0]_laroux_~9179078" xfId="5876"/>
    <cellStyle name="Dziesiêtny [0]_laroux_1" xfId="5877"/>
    <cellStyle name="Dziesietny [0]_laroux_1 2" xfId="5878"/>
    <cellStyle name="Dziesiêtny [0]_laroux_1 2" xfId="5879"/>
    <cellStyle name="Dziesietny [0]_laroux_1 2 2" xfId="5880"/>
    <cellStyle name="Dziesiêtny [0]_laroux_1 2 2" xfId="5881"/>
    <cellStyle name="Dziesietny [0]_laroux_1 2 3" xfId="5882"/>
    <cellStyle name="Dziesiêtny [0]_laroux_1 2 3" xfId="5883"/>
    <cellStyle name="Dziesietny [0]_laroux_1 2 4" xfId="5884"/>
    <cellStyle name="Dziesiêtny [0]_laroux_1 2 4" xfId="5885"/>
    <cellStyle name="Dziesietny [0]_laroux_1 2 5" xfId="5886"/>
    <cellStyle name="Dziesiêtny [0]_laroux_1 2 5" xfId="5887"/>
    <cellStyle name="Dziesietny [0]_laroux_1 2 6" xfId="5888"/>
    <cellStyle name="Dziesiêtny [0]_laroux_1 2 6" xfId="5889"/>
    <cellStyle name="Dziesietny [0]_laroux_1 2 7" xfId="5890"/>
    <cellStyle name="Dziesiêtny [0]_laroux_1 2 7" xfId="5891"/>
    <cellStyle name="Dziesietny [0]_laroux_1 2 8" xfId="5892"/>
    <cellStyle name="Dziesiêtny [0]_laroux_1 2 8" xfId="5893"/>
    <cellStyle name="Dziesietny [0]_laroux_1 2 9" xfId="5894"/>
    <cellStyle name="Dziesiêtny [0]_laroux_1 2 9" xfId="5895"/>
    <cellStyle name="Dziesietny [0]_laroux_1_Chancen_Risken_D per 12-01" xfId="5896"/>
    <cellStyle name="Dziesiętny_1090_Monate" xfId="5897"/>
    <cellStyle name="Dziesietny_GR (2)" xfId="5898"/>
    <cellStyle name="Dziesiêtny_GR (2)" xfId="5899"/>
    <cellStyle name="Dziesietny_GR (2) 10" xfId="5900"/>
    <cellStyle name="Dziesiêtny_GR (2) 2" xfId="5901"/>
    <cellStyle name="Dziesietny_GR (2) 2 2" xfId="5902"/>
    <cellStyle name="Dziesiêtny_GR (2) 3" xfId="5903"/>
    <cellStyle name="Dziesietny_GR (2) 4" xfId="5904"/>
    <cellStyle name="Dziesiêtny_GR (2) 4" xfId="5905"/>
    <cellStyle name="Dziesietny_GR (2) 5" xfId="5906"/>
    <cellStyle name="Dziesiêtny_GR (2) 5" xfId="5907"/>
    <cellStyle name="Dziesietny_GR (2) 6" xfId="5908"/>
    <cellStyle name="Dziesiêtny_GR (2) 6" xfId="5909"/>
    <cellStyle name="Dziesietny_GR (2) 7" xfId="5910"/>
    <cellStyle name="Dziesiêtny_GR (2) 7" xfId="5911"/>
    <cellStyle name="Dziesietny_GR (2) 8" xfId="5912"/>
    <cellStyle name="Dziesiêtny_GR (2) 8" xfId="5913"/>
    <cellStyle name="Dziesietny_GR (2) 9" xfId="5914"/>
    <cellStyle name="Dziesiêtny_GR (2) 9" xfId="5915"/>
    <cellStyle name="Dziesietny_GR (2)_TB_PBC" xfId="5916"/>
    <cellStyle name="Dziesiêtny_laroux" xfId="5917"/>
    <cellStyle name="Dziesietny_laroux 10" xfId="5918"/>
    <cellStyle name="Dziesiêtny_laroux 10" xfId="5919"/>
    <cellStyle name="Dziesietny_laroux 10 2" xfId="5920"/>
    <cellStyle name="Dziesiêtny_laroux 2" xfId="5921"/>
    <cellStyle name="Dziesietny_laroux 2 2" xfId="5922"/>
    <cellStyle name="Dziesiêtny_laroux 2 2" xfId="5923"/>
    <cellStyle name="Dziesietny_laroux 2 2 2" xfId="5924"/>
    <cellStyle name="Dziesiêtny_laroux 2 3" xfId="5925"/>
    <cellStyle name="Dziesietny_laroux 3" xfId="5926"/>
    <cellStyle name="Dziesiêtny_laroux 3" xfId="5927"/>
    <cellStyle name="Dziesietny_laroux 4" xfId="5928"/>
    <cellStyle name="Dziesiêtny_laroux 4" xfId="5929"/>
    <cellStyle name="Dziesietny_laroux 5" xfId="5930"/>
    <cellStyle name="Dziesiêtny_laroux 5" xfId="5931"/>
    <cellStyle name="Dziesietny_laroux 6" xfId="5932"/>
    <cellStyle name="Dziesiêtny_laroux 6" xfId="5933"/>
    <cellStyle name="Dziesietny_laroux 7" xfId="5934"/>
    <cellStyle name="Dziesiêtny_laroux 7" xfId="5935"/>
    <cellStyle name="Dziesietny_laroux 8" xfId="5936"/>
    <cellStyle name="Dziesiêtny_laroux 8" xfId="5937"/>
    <cellStyle name="Dziesietny_laroux 9" xfId="5938"/>
    <cellStyle name="Dziesiêtny_laroux 9" xfId="5939"/>
    <cellStyle name="Dziesietny_laroux_~9179078" xfId="5940"/>
    <cellStyle name="Dziesiêtny_laroux_1" xfId="5941"/>
    <cellStyle name="Dziesietny_laroux_1 2" xfId="5942"/>
    <cellStyle name="Dziesiêtny_laroux_1 2" xfId="5943"/>
    <cellStyle name="Dziesietny_laroux_1 2 2" xfId="5944"/>
    <cellStyle name="Dziesiêtny_laroux_1 2 2" xfId="5945"/>
    <cellStyle name="Dziesietny_laroux_1 2 3" xfId="5946"/>
    <cellStyle name="Dziesiêtny_laroux_1 2 3" xfId="5947"/>
    <cellStyle name="Dziesietny_laroux_1 2 4" xfId="5948"/>
    <cellStyle name="Dziesiêtny_laroux_1 2 4" xfId="5949"/>
    <cellStyle name="Dziesietny_laroux_1 2 5" xfId="5950"/>
    <cellStyle name="Dziesiêtny_laroux_1 2 5" xfId="5951"/>
    <cellStyle name="Dziesietny_laroux_1 2 6" xfId="5952"/>
    <cellStyle name="Dziesiêtny_laroux_1 2 6" xfId="5953"/>
    <cellStyle name="Dziesietny_laroux_1 2 7" xfId="5954"/>
    <cellStyle name="Dziesiêtny_laroux_1 2 7" xfId="5955"/>
    <cellStyle name="Dziesietny_laroux_1 2 8" xfId="5956"/>
    <cellStyle name="Dziesiêtny_laroux_1 2 8" xfId="5957"/>
    <cellStyle name="Dziesietny_laroux_1 2 9" xfId="5958"/>
    <cellStyle name="Dziesiêtny_laroux_1 2 9" xfId="5959"/>
    <cellStyle name="Dziesietny_laroux_1_Chancen_Risken_D per 12-01" xfId="5960"/>
    <cellStyle name="E&amp;Y House" xfId="5961"/>
    <cellStyle name="E&amp;Y House 2" xfId="5962"/>
    <cellStyle name="E&amp;Y House_TB_PBC" xfId="5963"/>
    <cellStyle name="Eingabe" xfId="5964"/>
    <cellStyle name="Eingabe 2" xfId="5965"/>
    <cellStyle name="Eingabe_TB_PBC" xfId="5966"/>
    <cellStyle name="Emphasis 1 2" xfId="5967"/>
    <cellStyle name="Emphasis 2 2" xfId="5968"/>
    <cellStyle name="Emphasis 3 2" xfId="5969"/>
    <cellStyle name="Enter Currency (0)" xfId="5970"/>
    <cellStyle name="Enter Currency (0) 2" xfId="5971"/>
    <cellStyle name="Enter Currency (0) 2 2" xfId="5972"/>
    <cellStyle name="Enter Currency (0) 2 2 2" xfId="5973"/>
    <cellStyle name="Enter Currency (0) 2 3" xfId="5974"/>
    <cellStyle name="Enter Currency (0) 3" xfId="5975"/>
    <cellStyle name="Enter Currency (0) 3 2" xfId="5976"/>
    <cellStyle name="Enter Currency (0) 3 2 2" xfId="5977"/>
    <cellStyle name="Enter Currency (0) 3 3" xfId="5978"/>
    <cellStyle name="Enter Currency (0) 4" xfId="5979"/>
    <cellStyle name="Enter Currency (0)_TB_PBC" xfId="5980"/>
    <cellStyle name="Enter Currency (2)" xfId="5981"/>
    <cellStyle name="Enter Currency (2) 2" xfId="5982"/>
    <cellStyle name="Enter Currency (2) 2 2" xfId="5983"/>
    <cellStyle name="Enter Currency (2) 2 2 2" xfId="5984"/>
    <cellStyle name="Enter Currency (2) 2 3" xfId="5985"/>
    <cellStyle name="Enter Currency (2) 3" xfId="5986"/>
    <cellStyle name="Enter Currency (2) 3 2" xfId="5987"/>
    <cellStyle name="Enter Currency (2) 3 2 2" xfId="5988"/>
    <cellStyle name="Enter Currency (2) 3 3" xfId="5989"/>
    <cellStyle name="Enter Currency (2) 4" xfId="5990"/>
    <cellStyle name="Enter Currency (2)_TB_PBC" xfId="5991"/>
    <cellStyle name="Enter Units (0)" xfId="5992"/>
    <cellStyle name="Enter Units (0) 2" xfId="5993"/>
    <cellStyle name="Enter Units (0) 2 2" xfId="5994"/>
    <cellStyle name="Enter Units (0) 2 2 2" xfId="5995"/>
    <cellStyle name="Enter Units (0) 2 3" xfId="5996"/>
    <cellStyle name="Enter Units (0) 3" xfId="5997"/>
    <cellStyle name="Enter Units (0) 3 2" xfId="5998"/>
    <cellStyle name="Enter Units (0) 3 2 2" xfId="5999"/>
    <cellStyle name="Enter Units (0) 3 3" xfId="6000"/>
    <cellStyle name="Enter Units (0) 4" xfId="6001"/>
    <cellStyle name="Enter Units (0)_TB_PBC" xfId="6002"/>
    <cellStyle name="Enter Units (1)" xfId="6003"/>
    <cellStyle name="Enter Units (1) 2" xfId="6004"/>
    <cellStyle name="Enter Units (1) 2 2" xfId="6005"/>
    <cellStyle name="Enter Units (1) 2 2 2" xfId="6006"/>
    <cellStyle name="Enter Units (1) 2 3" xfId="6007"/>
    <cellStyle name="Enter Units (1) 3" xfId="6008"/>
    <cellStyle name="Enter Units (1) 3 2" xfId="6009"/>
    <cellStyle name="Enter Units (1) 3 2 2" xfId="6010"/>
    <cellStyle name="Enter Units (1) 3 3" xfId="6011"/>
    <cellStyle name="Enter Units (1) 4" xfId="6012"/>
    <cellStyle name="Enter Units (1)_TB_PBC" xfId="6013"/>
    <cellStyle name="Enter Units (2)" xfId="6014"/>
    <cellStyle name="Enter Units (2) 2" xfId="6015"/>
    <cellStyle name="Enter Units (2) 2 2" xfId="6016"/>
    <cellStyle name="Enter Units (2) 2 2 2" xfId="6017"/>
    <cellStyle name="Enter Units (2) 2 3" xfId="6018"/>
    <cellStyle name="Enter Units (2) 3" xfId="6019"/>
    <cellStyle name="Enter Units (2) 3 2" xfId="6020"/>
    <cellStyle name="Enter Units (2) 3 2 2" xfId="6021"/>
    <cellStyle name="Enter Units (2) 3 3" xfId="6022"/>
    <cellStyle name="Enter Units (2) 4" xfId="6023"/>
    <cellStyle name="Enter Units (2)_TB_PBC" xfId="6024"/>
    <cellStyle name="Entered" xfId="6025"/>
    <cellStyle name="Entered 2" xfId="6026"/>
    <cellStyle name="Entered 2 2" xfId="6027"/>
    <cellStyle name="Entered 3" xfId="6028"/>
    <cellStyle name="Entered 3 2" xfId="6029"/>
    <cellStyle name="Entered 3 2 2" xfId="6030"/>
    <cellStyle name="Entered 3 3" xfId="6031"/>
    <cellStyle name="Entered 4" xfId="6032"/>
    <cellStyle name="Entered_001_POSTPAID X-Mas Prolong_ver-D" xfId="6033"/>
    <cellStyle name="Entrée" xfId="6034"/>
    <cellStyle name="Eronat" xfId="6035"/>
    <cellStyle name="Eronat 2" xfId="6036"/>
    <cellStyle name="Eronat_TB_PBC" xfId="6037"/>
    <cellStyle name="Euro" xfId="6038"/>
    <cellStyle name="Euro 10" xfId="6039"/>
    <cellStyle name="Euro 2" xfId="6040"/>
    <cellStyle name="Euro 2 2" xfId="6041"/>
    <cellStyle name="Euro 2 2 2" xfId="6042"/>
    <cellStyle name="Euro 2 3" xfId="6043"/>
    <cellStyle name="Euro 2 3 2" xfId="6044"/>
    <cellStyle name="Euro 2 4" xfId="6045"/>
    <cellStyle name="Euro 2 4 2" xfId="6046"/>
    <cellStyle name="Euro 2 5" xfId="6047"/>
    <cellStyle name="Euro 2_TB_PBC" xfId="6048"/>
    <cellStyle name="Euro 3" xfId="6049"/>
    <cellStyle name="Euro 3 2" xfId="6050"/>
    <cellStyle name="Euro 3 2 2" xfId="6051"/>
    <cellStyle name="Euro 3 3" xfId="6052"/>
    <cellStyle name="Euro 4" xfId="6053"/>
    <cellStyle name="Euro 4 2" xfId="6054"/>
    <cellStyle name="Euro 5" xfId="6055"/>
    <cellStyle name="Euro 5 2" xfId="6056"/>
    <cellStyle name="Euro 6" xfId="6057"/>
    <cellStyle name="Euro 6 2" xfId="6058"/>
    <cellStyle name="Euro 7" xfId="6059"/>
    <cellStyle name="Euro 7 2" xfId="6060"/>
    <cellStyle name="Euro 8" xfId="6061"/>
    <cellStyle name="Euro 8 2" xfId="6062"/>
    <cellStyle name="Euro 9" xfId="6063"/>
    <cellStyle name="Euro 9 2" xfId="6064"/>
    <cellStyle name="Euro cu 2 zecimale" xfId="6065"/>
    <cellStyle name="Euro cu 2 zecimale 2" xfId="6066"/>
    <cellStyle name="Euro cu 2 zecimale 2 2" xfId="6067"/>
    <cellStyle name="Euro cu 2 zecimale 3" xfId="6068"/>
    <cellStyle name="Euro cu 2 zecimale 3 2" xfId="6069"/>
    <cellStyle name="Euro cu 2 zecimale 3 2 2" xfId="6070"/>
    <cellStyle name="Euro cu 2 zecimale 3 3" xfId="6071"/>
    <cellStyle name="Euro cu 2 zecimale 4" xfId="6072"/>
    <cellStyle name="Euro cu 2 zecimale_TB_PBC" xfId="6073"/>
    <cellStyle name="Euro cu 4 zecimale" xfId="6074"/>
    <cellStyle name="Euro cu 4 zecimale 2" xfId="6075"/>
    <cellStyle name="Euro cu 4 zecimale 2 2" xfId="6076"/>
    <cellStyle name="Euro cu 4 zecimale 3" xfId="6077"/>
    <cellStyle name="Euro cu 4 zecimale 3 2" xfId="6078"/>
    <cellStyle name="Euro cu 4 zecimale 3 2 2" xfId="6079"/>
    <cellStyle name="Euro cu 4 zecimale 3 3" xfId="6080"/>
    <cellStyle name="Euro cu 4 zecimale 4" xfId="6081"/>
    <cellStyle name="Euro cu 4 zecimale_TB_PBC" xfId="6082"/>
    <cellStyle name="Euro_#704 Services rendered 31.12.2008" xfId="6083"/>
    <cellStyle name="Excel Built-in Normal" xfId="6084"/>
    <cellStyle name="Excel Built-in Normal 2" xfId="6085"/>
    <cellStyle name="Excel Built-in Percent 1" xfId="6086"/>
    <cellStyle name="Excel Built-in Percent 1 2" xfId="6087"/>
    <cellStyle name="Explanatory Text 10" xfId="6088"/>
    <cellStyle name="Explanatory Text 10 2" xfId="6089"/>
    <cellStyle name="Explanatory Text 11" xfId="6090"/>
    <cellStyle name="Explanatory Text 11 2" xfId="6091"/>
    <cellStyle name="Explanatory Text 12" xfId="6092"/>
    <cellStyle name="Explanatory Text 12 2" xfId="6093"/>
    <cellStyle name="Explanatory Text 13" xfId="6094"/>
    <cellStyle name="Explanatory Text 13 2" xfId="6095"/>
    <cellStyle name="Explanatory Text 14" xfId="6096"/>
    <cellStyle name="Explanatory Text 14 2" xfId="6097"/>
    <cellStyle name="Explanatory Text 15" xfId="6098"/>
    <cellStyle name="Explanatory Text 15 2" xfId="6099"/>
    <cellStyle name="Explanatory Text 16" xfId="6100"/>
    <cellStyle name="Explanatory Text 16 2" xfId="6101"/>
    <cellStyle name="Explanatory Text 17" xfId="6102"/>
    <cellStyle name="Explanatory Text 17 2" xfId="6103"/>
    <cellStyle name="Explanatory Text 18" xfId="6104"/>
    <cellStyle name="Explanatory Text 18 2" xfId="6105"/>
    <cellStyle name="Explanatory Text 19" xfId="6106"/>
    <cellStyle name="Explanatory Text 19 2" xfId="6107"/>
    <cellStyle name="Explanatory Text 2" xfId="6108"/>
    <cellStyle name="Explanatory Text 2 2" xfId="6109"/>
    <cellStyle name="Explanatory Text 2 2 2" xfId="6110"/>
    <cellStyle name="Explanatory Text 2 3" xfId="6111"/>
    <cellStyle name="Explanatory Text 2 3 2" xfId="6112"/>
    <cellStyle name="Explanatory Text 2 4" xfId="6113"/>
    <cellStyle name="Explanatory Text 2 4 2" xfId="6114"/>
    <cellStyle name="Explanatory Text 2 5" xfId="6115"/>
    <cellStyle name="Explanatory Text 2 5 2" xfId="6116"/>
    <cellStyle name="Explanatory Text 2 6" xfId="6117"/>
    <cellStyle name="Explanatory Text 2_TB_PBC" xfId="6118"/>
    <cellStyle name="Explanatory Text 20" xfId="6119"/>
    <cellStyle name="Explanatory Text 20 2" xfId="6120"/>
    <cellStyle name="Explanatory Text 21" xfId="6121"/>
    <cellStyle name="Explanatory Text 21 2" xfId="6122"/>
    <cellStyle name="Explanatory Text 3" xfId="6123"/>
    <cellStyle name="Explanatory Text 3 2" xfId="6124"/>
    <cellStyle name="Explanatory Text 3 2 2" xfId="6125"/>
    <cellStyle name="Explanatory Text 3 3" xfId="6126"/>
    <cellStyle name="Explanatory Text 3_TB_PBC" xfId="6127"/>
    <cellStyle name="Explanatory Text 4" xfId="6128"/>
    <cellStyle name="Explanatory Text 4 2" xfId="6129"/>
    <cellStyle name="Explanatory Text 5" xfId="6130"/>
    <cellStyle name="Explanatory Text 5 2" xfId="6131"/>
    <cellStyle name="Explanatory Text 6" xfId="6132"/>
    <cellStyle name="Explanatory Text 6 2" xfId="6133"/>
    <cellStyle name="Explanatory Text 7" xfId="6134"/>
    <cellStyle name="Explanatory Text 7 2" xfId="6135"/>
    <cellStyle name="Explanatory Text 8" xfId="6136"/>
    <cellStyle name="Explanatory Text 8 2" xfId="6137"/>
    <cellStyle name="Explanatory Text 9" xfId="6138"/>
    <cellStyle name="Explanatory Text 9 2" xfId="6139"/>
    <cellStyle name="EY House" xfId="6140"/>
    <cellStyle name="EY House 2" xfId="6141"/>
    <cellStyle name="EY%colcalc" xfId="6142"/>
    <cellStyle name="EY%colcalc 2" xfId="6143"/>
    <cellStyle name="EY%input" xfId="6144"/>
    <cellStyle name="EY%input 2" xfId="6145"/>
    <cellStyle name="EY%rowcalc" xfId="6146"/>
    <cellStyle name="EY%rowcalc 2" xfId="6147"/>
    <cellStyle name="EY0 m" xfId="6148"/>
    <cellStyle name="EY0 m 2" xfId="6149"/>
    <cellStyle name="EY0dp" xfId="6150"/>
    <cellStyle name="EY0dp 2" xfId="6151"/>
    <cellStyle name="EY1dp" xfId="6152"/>
    <cellStyle name="EY1dp 2" xfId="6153"/>
    <cellStyle name="EY2dp" xfId="6154"/>
    <cellStyle name="EY2dp 2" xfId="6155"/>
    <cellStyle name="EY3dp" xfId="6156"/>
    <cellStyle name="EY3dp 2" xfId="6157"/>
    <cellStyle name="EYColumnHeading" xfId="6158"/>
    <cellStyle name="EYColumnHeading 2" xfId="6159"/>
    <cellStyle name="EYHeading1" xfId="6160"/>
    <cellStyle name="EYHeading1 2" xfId="6161"/>
    <cellStyle name="EYheading2" xfId="6162"/>
    <cellStyle name="EYheading2 2" xfId="6163"/>
    <cellStyle name="EYheading3" xfId="6164"/>
    <cellStyle name="EYheading3 2" xfId="6165"/>
    <cellStyle name="EYnumber" xfId="6166"/>
    <cellStyle name="EYnumber 2" xfId="6167"/>
    <cellStyle name="EYSheetHeader1" xfId="6168"/>
    <cellStyle name="EYSheetHeader1 2" xfId="6169"/>
    <cellStyle name="EYtext" xfId="6170"/>
    <cellStyle name="EYtext 2" xfId="6171"/>
    <cellStyle name="Ezres [0]_Bud 31-07-2003-EE2" xfId="6172"/>
    <cellStyle name="Ezres_Bud 31-07-2003-EE2" xfId="6173"/>
    <cellStyle name="F2" xfId="6174"/>
    <cellStyle name="F2 2" xfId="6175"/>
    <cellStyle name="F2 2 2" xfId="6176"/>
    <cellStyle name="F2 3" xfId="6177"/>
    <cellStyle name="F2 3 2" xfId="6178"/>
    <cellStyle name="F2 3 2 2" xfId="6179"/>
    <cellStyle name="F2 3 3" xfId="6180"/>
    <cellStyle name="F2 4" xfId="6181"/>
    <cellStyle name="F2_TB_PBC" xfId="6182"/>
    <cellStyle name="F3" xfId="6183"/>
    <cellStyle name="F3 2" xfId="6184"/>
    <cellStyle name="F3 2 2" xfId="6185"/>
    <cellStyle name="F3 3" xfId="6186"/>
    <cellStyle name="F3 3 2" xfId="6187"/>
    <cellStyle name="F3 3 2 2" xfId="6188"/>
    <cellStyle name="F3 3 3" xfId="6189"/>
    <cellStyle name="F3 4" xfId="6190"/>
    <cellStyle name="F3_TB_PBC" xfId="6191"/>
    <cellStyle name="F4" xfId="6192"/>
    <cellStyle name="F4 2" xfId="6193"/>
    <cellStyle name="F4 2 2" xfId="6194"/>
    <cellStyle name="F4 3" xfId="6195"/>
    <cellStyle name="F4 3 2" xfId="6196"/>
    <cellStyle name="F4 3 2 2" xfId="6197"/>
    <cellStyle name="F4 3 3" xfId="6198"/>
    <cellStyle name="F4 4" xfId="6199"/>
    <cellStyle name="F4_TB_PBC" xfId="6200"/>
    <cellStyle name="F5" xfId="6201"/>
    <cellStyle name="F5 2" xfId="6202"/>
    <cellStyle name="F5 2 2" xfId="6203"/>
    <cellStyle name="F5 3" xfId="6204"/>
    <cellStyle name="F5 3 2" xfId="6205"/>
    <cellStyle name="F5 3 2 2" xfId="6206"/>
    <cellStyle name="F5 3 3" xfId="6207"/>
    <cellStyle name="F5 4" xfId="6208"/>
    <cellStyle name="F5_TB_PBC" xfId="6209"/>
    <cellStyle name="F6" xfId="6210"/>
    <cellStyle name="F6 2" xfId="6211"/>
    <cellStyle name="F6 2 2" xfId="6212"/>
    <cellStyle name="F6 3" xfId="6213"/>
    <cellStyle name="F6 3 2" xfId="6214"/>
    <cellStyle name="F6 3 2 2" xfId="6215"/>
    <cellStyle name="F6 3 3" xfId="6216"/>
    <cellStyle name="F6 4" xfId="6217"/>
    <cellStyle name="F6_TB_PBC" xfId="6218"/>
    <cellStyle name="F7" xfId="6219"/>
    <cellStyle name="F7 2" xfId="6220"/>
    <cellStyle name="F7 2 2" xfId="6221"/>
    <cellStyle name="F7 3" xfId="6222"/>
    <cellStyle name="F7 3 2" xfId="6223"/>
    <cellStyle name="F7 3 2 2" xfId="6224"/>
    <cellStyle name="F7 3 3" xfId="6225"/>
    <cellStyle name="F7 4" xfId="6226"/>
    <cellStyle name="F7_TB_PBC" xfId="6227"/>
    <cellStyle name="F8" xfId="6228"/>
    <cellStyle name="F8 2" xfId="6229"/>
    <cellStyle name="F8 2 2" xfId="6230"/>
    <cellStyle name="F8 3" xfId="6231"/>
    <cellStyle name="F8 3 2" xfId="6232"/>
    <cellStyle name="F8 3 2 2" xfId="6233"/>
    <cellStyle name="F8 3 3" xfId="6234"/>
    <cellStyle name="F8 4" xfId="6235"/>
    <cellStyle name="F8_TB_PBC" xfId="6236"/>
    <cellStyle name="Fest" xfId="6237"/>
    <cellStyle name="Fest 2" xfId="6238"/>
    <cellStyle name="Fest 2 2" xfId="6239"/>
    <cellStyle name="Fest 3" xfId="6240"/>
    <cellStyle name="Fest 3 2" xfId="6241"/>
    <cellStyle name="Fest 3 2 2" xfId="6242"/>
    <cellStyle name="Fest 3 3" xfId="6243"/>
    <cellStyle name="Fest 4" xfId="6244"/>
    <cellStyle name="Fixed" xfId="6245"/>
    <cellStyle name="Fıxed" xfId="6246"/>
    <cellStyle name="Fixed 10" xfId="6247"/>
    <cellStyle name="Fıxed 10" xfId="6248"/>
    <cellStyle name="Fixed 10 2" xfId="6249"/>
    <cellStyle name="Fıxed 10 2" xfId="6250"/>
    <cellStyle name="Fixed 10 3" xfId="6251"/>
    <cellStyle name="Fıxed 10 3" xfId="6252"/>
    <cellStyle name="Fixed 10 4" xfId="6253"/>
    <cellStyle name="Fıxed 10 4" xfId="6254"/>
    <cellStyle name="Fixed 10 5" xfId="6255"/>
    <cellStyle name="Fıxed 10 5" xfId="6256"/>
    <cellStyle name="Fixed 10 6" xfId="6257"/>
    <cellStyle name="Fıxed 10 6" xfId="6258"/>
    <cellStyle name="Fixed 10 7" xfId="6259"/>
    <cellStyle name="Fıxed 10 7" xfId="6260"/>
    <cellStyle name="Fixed 10 8" xfId="6261"/>
    <cellStyle name="Fıxed 10 8" xfId="6262"/>
    <cellStyle name="Fixed 10 9" xfId="6263"/>
    <cellStyle name="Fıxed 10 9" xfId="6264"/>
    <cellStyle name="Fixed 11" xfId="6265"/>
    <cellStyle name="Fıxed 11" xfId="6266"/>
    <cellStyle name="Fixed 11 10" xfId="6267"/>
    <cellStyle name="Fıxed 11 10" xfId="6268"/>
    <cellStyle name="Fıxed 11 10 2" xfId="6269"/>
    <cellStyle name="Fıxed 11 11" xfId="6270"/>
    <cellStyle name="Fixed 11 2" xfId="6271"/>
    <cellStyle name="Fıxed 11 2" xfId="6272"/>
    <cellStyle name="Fixed 11 2 2" xfId="6273"/>
    <cellStyle name="Fıxed 11 2 2" xfId="6274"/>
    <cellStyle name="Fixed 11 2 3" xfId="6275"/>
    <cellStyle name="Fıxed 11 2 3" xfId="6276"/>
    <cellStyle name="Fixed 11 2 4" xfId="6277"/>
    <cellStyle name="Fıxed 11 2 4" xfId="6278"/>
    <cellStyle name="Fixed 11 2 5" xfId="6279"/>
    <cellStyle name="Fıxed 11 2 5" xfId="6280"/>
    <cellStyle name="Fixed 11 2 6" xfId="6281"/>
    <cellStyle name="Fıxed 11 2 6" xfId="6282"/>
    <cellStyle name="Fixed 11 2 7" xfId="6283"/>
    <cellStyle name="Fıxed 11 2 7" xfId="6284"/>
    <cellStyle name="Fixed 11 2 8" xfId="6285"/>
    <cellStyle name="Fıxed 11 2 8" xfId="6286"/>
    <cellStyle name="Fixed 11 2 9" xfId="6287"/>
    <cellStyle name="Fıxed 11 2 9" xfId="6288"/>
    <cellStyle name="Fixed 11 3" xfId="6289"/>
    <cellStyle name="Fıxed 11 3" xfId="6290"/>
    <cellStyle name="Fıxed 11 3 2" xfId="6291"/>
    <cellStyle name="Fixed 11 4" xfId="6292"/>
    <cellStyle name="Fıxed 11 4" xfId="6293"/>
    <cellStyle name="Fıxed 11 4 2" xfId="6294"/>
    <cellStyle name="Fixed 11 5" xfId="6295"/>
    <cellStyle name="Fıxed 11 5" xfId="6296"/>
    <cellStyle name="Fıxed 11 5 2" xfId="6297"/>
    <cellStyle name="Fixed 11 6" xfId="6298"/>
    <cellStyle name="Fıxed 11 6" xfId="6299"/>
    <cellStyle name="Fıxed 11 6 2" xfId="6300"/>
    <cellStyle name="Fixed 11 7" xfId="6301"/>
    <cellStyle name="Fıxed 11 7" xfId="6302"/>
    <cellStyle name="Fıxed 11 7 2" xfId="6303"/>
    <cellStyle name="Fixed 11 8" xfId="6304"/>
    <cellStyle name="Fıxed 11 8" xfId="6305"/>
    <cellStyle name="Fıxed 11 8 2" xfId="6306"/>
    <cellStyle name="Fixed 11 9" xfId="6307"/>
    <cellStyle name="Fıxed 11 9" xfId="6308"/>
    <cellStyle name="Fıxed 11 9 2" xfId="6309"/>
    <cellStyle name="Fixed 12" xfId="6310"/>
    <cellStyle name="Fıxed 12" xfId="6311"/>
    <cellStyle name="Fixed 12 10" xfId="6312"/>
    <cellStyle name="Fıxed 12 10" xfId="6313"/>
    <cellStyle name="Fıxed 12 10 2" xfId="6314"/>
    <cellStyle name="Fıxed 12 11" xfId="6315"/>
    <cellStyle name="Fixed 12 2" xfId="6316"/>
    <cellStyle name="Fıxed 12 2" xfId="6317"/>
    <cellStyle name="Fixed 12 2 2" xfId="6318"/>
    <cellStyle name="Fıxed 12 2 2" xfId="6319"/>
    <cellStyle name="Fixed 12 2 3" xfId="6320"/>
    <cellStyle name="Fıxed 12 2 3" xfId="6321"/>
    <cellStyle name="Fixed 12 2 4" xfId="6322"/>
    <cellStyle name="Fıxed 12 2 4" xfId="6323"/>
    <cellStyle name="Fixed 12 2 5" xfId="6324"/>
    <cellStyle name="Fıxed 12 2 5" xfId="6325"/>
    <cellStyle name="Fixed 12 2 6" xfId="6326"/>
    <cellStyle name="Fıxed 12 2 6" xfId="6327"/>
    <cellStyle name="Fixed 12 2 7" xfId="6328"/>
    <cellStyle name="Fıxed 12 2 7" xfId="6329"/>
    <cellStyle name="Fixed 12 2 8" xfId="6330"/>
    <cellStyle name="Fıxed 12 2 8" xfId="6331"/>
    <cellStyle name="Fixed 12 2 9" xfId="6332"/>
    <cellStyle name="Fıxed 12 2 9" xfId="6333"/>
    <cellStyle name="Fixed 12 3" xfId="6334"/>
    <cellStyle name="Fıxed 12 3" xfId="6335"/>
    <cellStyle name="Fıxed 12 3 2" xfId="6336"/>
    <cellStyle name="Fixed 12 4" xfId="6337"/>
    <cellStyle name="Fıxed 12 4" xfId="6338"/>
    <cellStyle name="Fıxed 12 4 2" xfId="6339"/>
    <cellStyle name="Fixed 12 5" xfId="6340"/>
    <cellStyle name="Fıxed 12 5" xfId="6341"/>
    <cellStyle name="Fıxed 12 5 2" xfId="6342"/>
    <cellStyle name="Fixed 12 6" xfId="6343"/>
    <cellStyle name="Fıxed 12 6" xfId="6344"/>
    <cellStyle name="Fıxed 12 6 2" xfId="6345"/>
    <cellStyle name="Fixed 12 7" xfId="6346"/>
    <cellStyle name="Fıxed 12 7" xfId="6347"/>
    <cellStyle name="Fıxed 12 7 2" xfId="6348"/>
    <cellStyle name="Fixed 12 8" xfId="6349"/>
    <cellStyle name="Fıxed 12 8" xfId="6350"/>
    <cellStyle name="Fıxed 12 8 2" xfId="6351"/>
    <cellStyle name="Fixed 12 9" xfId="6352"/>
    <cellStyle name="Fıxed 12 9" xfId="6353"/>
    <cellStyle name="Fıxed 12 9 2" xfId="6354"/>
    <cellStyle name="Fixed 13" xfId="6355"/>
    <cellStyle name="Fıxed 13" xfId="6356"/>
    <cellStyle name="Fixed 13 10" xfId="6357"/>
    <cellStyle name="Fıxed 13 10" xfId="6358"/>
    <cellStyle name="Fıxed 13 10 2" xfId="6359"/>
    <cellStyle name="Fıxed 13 11" xfId="6360"/>
    <cellStyle name="Fixed 13 2" xfId="6361"/>
    <cellStyle name="Fıxed 13 2" xfId="6362"/>
    <cellStyle name="Fixed 13 2 2" xfId="6363"/>
    <cellStyle name="Fıxed 13 2 2" xfId="6364"/>
    <cellStyle name="Fixed 13 2 3" xfId="6365"/>
    <cellStyle name="Fıxed 13 2 3" xfId="6366"/>
    <cellStyle name="Fixed 13 2 4" xfId="6367"/>
    <cellStyle name="Fıxed 13 2 4" xfId="6368"/>
    <cellStyle name="Fixed 13 2 5" xfId="6369"/>
    <cellStyle name="Fıxed 13 2 5" xfId="6370"/>
    <cellStyle name="Fixed 13 2 6" xfId="6371"/>
    <cellStyle name="Fıxed 13 2 6" xfId="6372"/>
    <cellStyle name="Fixed 13 2 7" xfId="6373"/>
    <cellStyle name="Fıxed 13 2 7" xfId="6374"/>
    <cellStyle name="Fixed 13 2 8" xfId="6375"/>
    <cellStyle name="Fıxed 13 2 8" xfId="6376"/>
    <cellStyle name="Fixed 13 2 9" xfId="6377"/>
    <cellStyle name="Fıxed 13 2 9" xfId="6378"/>
    <cellStyle name="Fixed 13 3" xfId="6379"/>
    <cellStyle name="Fıxed 13 3" xfId="6380"/>
    <cellStyle name="Fıxed 13 3 2" xfId="6381"/>
    <cellStyle name="Fixed 13 4" xfId="6382"/>
    <cellStyle name="Fıxed 13 4" xfId="6383"/>
    <cellStyle name="Fıxed 13 4 2" xfId="6384"/>
    <cellStyle name="Fixed 13 5" xfId="6385"/>
    <cellStyle name="Fıxed 13 5" xfId="6386"/>
    <cellStyle name="Fıxed 13 5 2" xfId="6387"/>
    <cellStyle name="Fixed 13 6" xfId="6388"/>
    <cellStyle name="Fıxed 13 6" xfId="6389"/>
    <cellStyle name="Fıxed 13 6 2" xfId="6390"/>
    <cellStyle name="Fixed 13 7" xfId="6391"/>
    <cellStyle name="Fıxed 13 7" xfId="6392"/>
    <cellStyle name="Fıxed 13 7 2" xfId="6393"/>
    <cellStyle name="Fixed 13 8" xfId="6394"/>
    <cellStyle name="Fıxed 13 8" xfId="6395"/>
    <cellStyle name="Fıxed 13 8 2" xfId="6396"/>
    <cellStyle name="Fixed 13 9" xfId="6397"/>
    <cellStyle name="Fıxed 13 9" xfId="6398"/>
    <cellStyle name="Fıxed 13 9 2" xfId="6399"/>
    <cellStyle name="Fixed 14" xfId="6400"/>
    <cellStyle name="Fıxed 14" xfId="6401"/>
    <cellStyle name="Fixed 14 10" xfId="6402"/>
    <cellStyle name="Fıxed 14 10" xfId="6403"/>
    <cellStyle name="Fixed 14 10 2" xfId="6404"/>
    <cellStyle name="Fıxed 14 10 2" xfId="6405"/>
    <cellStyle name="Fixed 14 10 3" xfId="6406"/>
    <cellStyle name="Fıxed 14 10 3" xfId="6407"/>
    <cellStyle name="Fixed 14 10 4" xfId="6408"/>
    <cellStyle name="Fıxed 14 10 4" xfId="6409"/>
    <cellStyle name="Fixed 14 10 5" xfId="6410"/>
    <cellStyle name="Fıxed 14 10 5" xfId="6411"/>
    <cellStyle name="Fixed 14 10 6" xfId="6412"/>
    <cellStyle name="Fıxed 14 10 6" xfId="6413"/>
    <cellStyle name="Fixed 14 10 7" xfId="6414"/>
    <cellStyle name="Fıxed 14 10 7" xfId="6415"/>
    <cellStyle name="Fixed 14 10 8" xfId="6416"/>
    <cellStyle name="Fıxed 14 10 8" xfId="6417"/>
    <cellStyle name="Fixed 14 10 9" xfId="6418"/>
    <cellStyle name="Fıxed 14 10 9" xfId="6419"/>
    <cellStyle name="Fixed 14 11" xfId="6420"/>
    <cellStyle name="Fıxed 14 11" xfId="6421"/>
    <cellStyle name="Fixed 14 11 2" xfId="6422"/>
    <cellStyle name="Fıxed 14 11 2" xfId="6423"/>
    <cellStyle name="Fixed 14 11 3" xfId="6424"/>
    <cellStyle name="Fıxed 14 11 3" xfId="6425"/>
    <cellStyle name="Fixed 14 11 4" xfId="6426"/>
    <cellStyle name="Fıxed 14 11 4" xfId="6427"/>
    <cellStyle name="Fixed 14 11 5" xfId="6428"/>
    <cellStyle name="Fıxed 14 11 5" xfId="6429"/>
    <cellStyle name="Fixed 14 11 6" xfId="6430"/>
    <cellStyle name="Fıxed 14 11 6" xfId="6431"/>
    <cellStyle name="Fixed 14 11 7" xfId="6432"/>
    <cellStyle name="Fıxed 14 11 7" xfId="6433"/>
    <cellStyle name="Fixed 14 11 8" xfId="6434"/>
    <cellStyle name="Fıxed 14 11 8" xfId="6435"/>
    <cellStyle name="Fixed 14 11 9" xfId="6436"/>
    <cellStyle name="Fıxed 14 11 9" xfId="6437"/>
    <cellStyle name="Fixed 14 12" xfId="6438"/>
    <cellStyle name="Fıxed 14 12" xfId="6439"/>
    <cellStyle name="Fixed 14 12 2" xfId="6440"/>
    <cellStyle name="Fıxed 14 12 2" xfId="6441"/>
    <cellStyle name="Fixed 14 12 3" xfId="6442"/>
    <cellStyle name="Fıxed 14 12 3" xfId="6443"/>
    <cellStyle name="Fixed 14 12 4" xfId="6444"/>
    <cellStyle name="Fıxed 14 12 4" xfId="6445"/>
    <cellStyle name="Fixed 14 12 5" xfId="6446"/>
    <cellStyle name="Fıxed 14 12 5" xfId="6447"/>
    <cellStyle name="Fixed 14 12 6" xfId="6448"/>
    <cellStyle name="Fıxed 14 12 6" xfId="6449"/>
    <cellStyle name="Fixed 14 12 7" xfId="6450"/>
    <cellStyle name="Fıxed 14 12 7" xfId="6451"/>
    <cellStyle name="Fixed 14 12 8" xfId="6452"/>
    <cellStyle name="Fıxed 14 12 8" xfId="6453"/>
    <cellStyle name="Fixed 14 12 9" xfId="6454"/>
    <cellStyle name="Fıxed 14 12 9" xfId="6455"/>
    <cellStyle name="Fixed 14 13" xfId="6456"/>
    <cellStyle name="Fıxed 14 13" xfId="6457"/>
    <cellStyle name="Fixed 14 13 2" xfId="6458"/>
    <cellStyle name="Fıxed 14 13 2" xfId="6459"/>
    <cellStyle name="Fixed 14 13 3" xfId="6460"/>
    <cellStyle name="Fıxed 14 13 3" xfId="6461"/>
    <cellStyle name="Fixed 14 13 4" xfId="6462"/>
    <cellStyle name="Fıxed 14 13 4" xfId="6463"/>
    <cellStyle name="Fixed 14 13 5" xfId="6464"/>
    <cellStyle name="Fıxed 14 13 5" xfId="6465"/>
    <cellStyle name="Fixed 14 13 6" xfId="6466"/>
    <cellStyle name="Fıxed 14 13 6" xfId="6467"/>
    <cellStyle name="Fixed 14 13 7" xfId="6468"/>
    <cellStyle name="Fıxed 14 13 7" xfId="6469"/>
    <cellStyle name="Fixed 14 13 8" xfId="6470"/>
    <cellStyle name="Fıxed 14 13 8" xfId="6471"/>
    <cellStyle name="Fixed 14 13 9" xfId="6472"/>
    <cellStyle name="Fıxed 14 13 9" xfId="6473"/>
    <cellStyle name="Fixed 14 14" xfId="6474"/>
    <cellStyle name="Fıxed 14 14" xfId="6475"/>
    <cellStyle name="Fixed 14 14 2" xfId="6476"/>
    <cellStyle name="Fixed 14 14 3" xfId="6477"/>
    <cellStyle name="Fixed 14 14 4" xfId="6478"/>
    <cellStyle name="Fixed 14 14 5" xfId="6479"/>
    <cellStyle name="Fixed 14 14 6" xfId="6480"/>
    <cellStyle name="Fixed 14 14 7" xfId="6481"/>
    <cellStyle name="Fixed 14 14 8" xfId="6482"/>
    <cellStyle name="Fixed 14 14 9" xfId="6483"/>
    <cellStyle name="Fixed 14 15" xfId="6484"/>
    <cellStyle name="Fıxed 14 15" xfId="6485"/>
    <cellStyle name="Fixed 14 16" xfId="6486"/>
    <cellStyle name="Fıxed 14 16" xfId="6487"/>
    <cellStyle name="Fixed 14 17" xfId="6488"/>
    <cellStyle name="Fıxed 14 17" xfId="6489"/>
    <cellStyle name="Fixed 14 18" xfId="6490"/>
    <cellStyle name="Fıxed 14 18" xfId="6491"/>
    <cellStyle name="Fixed 14 19" xfId="6492"/>
    <cellStyle name="Fıxed 14 19" xfId="6493"/>
    <cellStyle name="Fixed 14 2" xfId="6494"/>
    <cellStyle name="Fıxed 14 2" xfId="6495"/>
    <cellStyle name="Fixed 14 2 2" xfId="6496"/>
    <cellStyle name="Fıxed 14 2 2" xfId="6497"/>
    <cellStyle name="Fixed 14 2 3" xfId="6498"/>
    <cellStyle name="Fıxed 14 2 3" xfId="6499"/>
    <cellStyle name="Fixed 14 2 4" xfId="6500"/>
    <cellStyle name="Fıxed 14 2 4" xfId="6501"/>
    <cellStyle name="Fixed 14 2 5" xfId="6502"/>
    <cellStyle name="Fıxed 14 2 5" xfId="6503"/>
    <cellStyle name="Fixed 14 2 6" xfId="6504"/>
    <cellStyle name="Fıxed 14 2 6" xfId="6505"/>
    <cellStyle name="Fixed 14 2 7" xfId="6506"/>
    <cellStyle name="Fıxed 14 2 7" xfId="6507"/>
    <cellStyle name="Fixed 14 2 8" xfId="6508"/>
    <cellStyle name="Fıxed 14 2 8" xfId="6509"/>
    <cellStyle name="Fixed 14 2 9" xfId="6510"/>
    <cellStyle name="Fıxed 14 2 9" xfId="6511"/>
    <cellStyle name="Fixed 14 20" xfId="6512"/>
    <cellStyle name="Fıxed 14 20" xfId="6513"/>
    <cellStyle name="Fixed 14 21" xfId="6514"/>
    <cellStyle name="Fıxed 14 21" xfId="6515"/>
    <cellStyle name="Fixed 14 22" xfId="6516"/>
    <cellStyle name="Fixed 14 3" xfId="6517"/>
    <cellStyle name="Fıxed 14 3" xfId="6518"/>
    <cellStyle name="Fixed 14 3 2" xfId="6519"/>
    <cellStyle name="Fıxed 14 3 2" xfId="6520"/>
    <cellStyle name="Fixed 14 3 3" xfId="6521"/>
    <cellStyle name="Fıxed 14 3 3" xfId="6522"/>
    <cellStyle name="Fixed 14 3 4" xfId="6523"/>
    <cellStyle name="Fıxed 14 3 4" xfId="6524"/>
    <cellStyle name="Fixed 14 3 5" xfId="6525"/>
    <cellStyle name="Fıxed 14 3 5" xfId="6526"/>
    <cellStyle name="Fixed 14 3 6" xfId="6527"/>
    <cellStyle name="Fıxed 14 3 6" xfId="6528"/>
    <cellStyle name="Fixed 14 3 7" xfId="6529"/>
    <cellStyle name="Fıxed 14 3 7" xfId="6530"/>
    <cellStyle name="Fixed 14 3 8" xfId="6531"/>
    <cellStyle name="Fıxed 14 3 8" xfId="6532"/>
    <cellStyle name="Fixed 14 3 9" xfId="6533"/>
    <cellStyle name="Fıxed 14 3 9" xfId="6534"/>
    <cellStyle name="Fixed 14 4" xfId="6535"/>
    <cellStyle name="Fıxed 14 4" xfId="6536"/>
    <cellStyle name="Fixed 14 4 2" xfId="6537"/>
    <cellStyle name="Fıxed 14 4 2" xfId="6538"/>
    <cellStyle name="Fixed 14 4 3" xfId="6539"/>
    <cellStyle name="Fıxed 14 4 3" xfId="6540"/>
    <cellStyle name="Fixed 14 4 4" xfId="6541"/>
    <cellStyle name="Fıxed 14 4 4" xfId="6542"/>
    <cellStyle name="Fixed 14 4 5" xfId="6543"/>
    <cellStyle name="Fıxed 14 4 5" xfId="6544"/>
    <cellStyle name="Fixed 14 4 6" xfId="6545"/>
    <cellStyle name="Fıxed 14 4 6" xfId="6546"/>
    <cellStyle name="Fixed 14 4 7" xfId="6547"/>
    <cellStyle name="Fıxed 14 4 7" xfId="6548"/>
    <cellStyle name="Fixed 14 4 8" xfId="6549"/>
    <cellStyle name="Fıxed 14 4 8" xfId="6550"/>
    <cellStyle name="Fixed 14 4 9" xfId="6551"/>
    <cellStyle name="Fıxed 14 4 9" xfId="6552"/>
    <cellStyle name="Fixed 14 5" xfId="6553"/>
    <cellStyle name="Fıxed 14 5" xfId="6554"/>
    <cellStyle name="Fixed 14 5 2" xfId="6555"/>
    <cellStyle name="Fıxed 14 5 2" xfId="6556"/>
    <cellStyle name="Fixed 14 5 3" xfId="6557"/>
    <cellStyle name="Fıxed 14 5 3" xfId="6558"/>
    <cellStyle name="Fixed 14 5 4" xfId="6559"/>
    <cellStyle name="Fıxed 14 5 4" xfId="6560"/>
    <cellStyle name="Fixed 14 5 5" xfId="6561"/>
    <cellStyle name="Fıxed 14 5 5" xfId="6562"/>
    <cellStyle name="Fixed 14 5 6" xfId="6563"/>
    <cellStyle name="Fıxed 14 5 6" xfId="6564"/>
    <cellStyle name="Fixed 14 5 7" xfId="6565"/>
    <cellStyle name="Fıxed 14 5 7" xfId="6566"/>
    <cellStyle name="Fixed 14 5 8" xfId="6567"/>
    <cellStyle name="Fıxed 14 5 8" xfId="6568"/>
    <cellStyle name="Fixed 14 5 9" xfId="6569"/>
    <cellStyle name="Fıxed 14 5 9" xfId="6570"/>
    <cellStyle name="Fixed 14 6" xfId="6571"/>
    <cellStyle name="Fıxed 14 6" xfId="6572"/>
    <cellStyle name="Fixed 14 6 2" xfId="6573"/>
    <cellStyle name="Fıxed 14 6 2" xfId="6574"/>
    <cellStyle name="Fixed 14 6 3" xfId="6575"/>
    <cellStyle name="Fıxed 14 6 3" xfId="6576"/>
    <cellStyle name="Fixed 14 6 4" xfId="6577"/>
    <cellStyle name="Fıxed 14 6 4" xfId="6578"/>
    <cellStyle name="Fixed 14 6 5" xfId="6579"/>
    <cellStyle name="Fıxed 14 6 5" xfId="6580"/>
    <cellStyle name="Fixed 14 6 6" xfId="6581"/>
    <cellStyle name="Fıxed 14 6 6" xfId="6582"/>
    <cellStyle name="Fixed 14 6 7" xfId="6583"/>
    <cellStyle name="Fıxed 14 6 7" xfId="6584"/>
    <cellStyle name="Fixed 14 6 8" xfId="6585"/>
    <cellStyle name="Fıxed 14 6 8" xfId="6586"/>
    <cellStyle name="Fixed 14 6 9" xfId="6587"/>
    <cellStyle name="Fıxed 14 6 9" xfId="6588"/>
    <cellStyle name="Fixed 14 7" xfId="6589"/>
    <cellStyle name="Fıxed 14 7" xfId="6590"/>
    <cellStyle name="Fixed 14 7 2" xfId="6591"/>
    <cellStyle name="Fıxed 14 7 2" xfId="6592"/>
    <cellStyle name="Fixed 14 7 3" xfId="6593"/>
    <cellStyle name="Fıxed 14 7 3" xfId="6594"/>
    <cellStyle name="Fixed 14 7 4" xfId="6595"/>
    <cellStyle name="Fıxed 14 7 4" xfId="6596"/>
    <cellStyle name="Fixed 14 7 5" xfId="6597"/>
    <cellStyle name="Fıxed 14 7 5" xfId="6598"/>
    <cellStyle name="Fixed 14 7 6" xfId="6599"/>
    <cellStyle name="Fıxed 14 7 6" xfId="6600"/>
    <cellStyle name="Fixed 14 7 7" xfId="6601"/>
    <cellStyle name="Fıxed 14 7 7" xfId="6602"/>
    <cellStyle name="Fixed 14 7 8" xfId="6603"/>
    <cellStyle name="Fıxed 14 7 8" xfId="6604"/>
    <cellStyle name="Fixed 14 7 9" xfId="6605"/>
    <cellStyle name="Fıxed 14 7 9" xfId="6606"/>
    <cellStyle name="Fixed 14 8" xfId="6607"/>
    <cellStyle name="Fıxed 14 8" xfId="6608"/>
    <cellStyle name="Fixed 14 8 2" xfId="6609"/>
    <cellStyle name="Fıxed 14 8 2" xfId="6610"/>
    <cellStyle name="Fixed 14 8 3" xfId="6611"/>
    <cellStyle name="Fıxed 14 8 3" xfId="6612"/>
    <cellStyle name="Fixed 14 8 4" xfId="6613"/>
    <cellStyle name="Fıxed 14 8 4" xfId="6614"/>
    <cellStyle name="Fixed 14 8 5" xfId="6615"/>
    <cellStyle name="Fıxed 14 8 5" xfId="6616"/>
    <cellStyle name="Fixed 14 8 6" xfId="6617"/>
    <cellStyle name="Fıxed 14 8 6" xfId="6618"/>
    <cellStyle name="Fixed 14 8 7" xfId="6619"/>
    <cellStyle name="Fıxed 14 8 7" xfId="6620"/>
    <cellStyle name="Fixed 14 8 8" xfId="6621"/>
    <cellStyle name="Fıxed 14 8 8" xfId="6622"/>
    <cellStyle name="Fixed 14 8 9" xfId="6623"/>
    <cellStyle name="Fıxed 14 8 9" xfId="6624"/>
    <cellStyle name="Fixed 14 9" xfId="6625"/>
    <cellStyle name="Fıxed 14 9" xfId="6626"/>
    <cellStyle name="Fixed 14 9 2" xfId="6627"/>
    <cellStyle name="Fıxed 14 9 2" xfId="6628"/>
    <cellStyle name="Fixed 14 9 3" xfId="6629"/>
    <cellStyle name="Fıxed 14 9 3" xfId="6630"/>
    <cellStyle name="Fixed 14 9 4" xfId="6631"/>
    <cellStyle name="Fıxed 14 9 4" xfId="6632"/>
    <cellStyle name="Fixed 14 9 5" xfId="6633"/>
    <cellStyle name="Fıxed 14 9 5" xfId="6634"/>
    <cellStyle name="Fixed 14 9 6" xfId="6635"/>
    <cellStyle name="Fıxed 14 9 6" xfId="6636"/>
    <cellStyle name="Fixed 14 9 7" xfId="6637"/>
    <cellStyle name="Fıxed 14 9 7" xfId="6638"/>
    <cellStyle name="Fixed 14 9 8" xfId="6639"/>
    <cellStyle name="Fıxed 14 9 8" xfId="6640"/>
    <cellStyle name="Fixed 14 9 9" xfId="6641"/>
    <cellStyle name="Fıxed 14 9 9" xfId="6642"/>
    <cellStyle name="Fixed 15" xfId="6643"/>
    <cellStyle name="Fıxed 15" xfId="6644"/>
    <cellStyle name="Fixed 15 10" xfId="6645"/>
    <cellStyle name="Fıxed 15 10" xfId="6646"/>
    <cellStyle name="Fixed 15 10 2" xfId="6647"/>
    <cellStyle name="Fıxed 15 10 2" xfId="6648"/>
    <cellStyle name="Fixed 15 10 3" xfId="6649"/>
    <cellStyle name="Fıxed 15 10 3" xfId="6650"/>
    <cellStyle name="Fixed 15 10 4" xfId="6651"/>
    <cellStyle name="Fıxed 15 10 4" xfId="6652"/>
    <cellStyle name="Fixed 15 10 5" xfId="6653"/>
    <cellStyle name="Fıxed 15 10 5" xfId="6654"/>
    <cellStyle name="Fixed 15 10 6" xfId="6655"/>
    <cellStyle name="Fıxed 15 10 6" xfId="6656"/>
    <cellStyle name="Fixed 15 10 7" xfId="6657"/>
    <cellStyle name="Fıxed 15 10 7" xfId="6658"/>
    <cellStyle name="Fixed 15 10 8" xfId="6659"/>
    <cellStyle name="Fıxed 15 10 8" xfId="6660"/>
    <cellStyle name="Fixed 15 10 9" xfId="6661"/>
    <cellStyle name="Fıxed 15 10 9" xfId="6662"/>
    <cellStyle name="Fixed 15 11" xfId="6663"/>
    <cellStyle name="Fıxed 15 11" xfId="6664"/>
    <cellStyle name="Fixed 15 11 2" xfId="6665"/>
    <cellStyle name="Fıxed 15 11 2" xfId="6666"/>
    <cellStyle name="Fixed 15 11 3" xfId="6667"/>
    <cellStyle name="Fıxed 15 11 3" xfId="6668"/>
    <cellStyle name="Fixed 15 11 4" xfId="6669"/>
    <cellStyle name="Fıxed 15 11 4" xfId="6670"/>
    <cellStyle name="Fixed 15 11 5" xfId="6671"/>
    <cellStyle name="Fıxed 15 11 5" xfId="6672"/>
    <cellStyle name="Fixed 15 11 6" xfId="6673"/>
    <cellStyle name="Fıxed 15 11 6" xfId="6674"/>
    <cellStyle name="Fixed 15 11 7" xfId="6675"/>
    <cellStyle name="Fıxed 15 11 7" xfId="6676"/>
    <cellStyle name="Fixed 15 11 8" xfId="6677"/>
    <cellStyle name="Fıxed 15 11 8" xfId="6678"/>
    <cellStyle name="Fixed 15 11 9" xfId="6679"/>
    <cellStyle name="Fıxed 15 11 9" xfId="6680"/>
    <cellStyle name="Fixed 15 12" xfId="6681"/>
    <cellStyle name="Fıxed 15 12" xfId="6682"/>
    <cellStyle name="Fixed 15 12 2" xfId="6683"/>
    <cellStyle name="Fıxed 15 12 2" xfId="6684"/>
    <cellStyle name="Fixed 15 12 3" xfId="6685"/>
    <cellStyle name="Fıxed 15 12 3" xfId="6686"/>
    <cellStyle name="Fixed 15 12 4" xfId="6687"/>
    <cellStyle name="Fıxed 15 12 4" xfId="6688"/>
    <cellStyle name="Fixed 15 12 5" xfId="6689"/>
    <cellStyle name="Fıxed 15 12 5" xfId="6690"/>
    <cellStyle name="Fixed 15 12 6" xfId="6691"/>
    <cellStyle name="Fıxed 15 12 6" xfId="6692"/>
    <cellStyle name="Fixed 15 12 7" xfId="6693"/>
    <cellStyle name="Fıxed 15 12 7" xfId="6694"/>
    <cellStyle name="Fixed 15 12 8" xfId="6695"/>
    <cellStyle name="Fıxed 15 12 8" xfId="6696"/>
    <cellStyle name="Fixed 15 12 9" xfId="6697"/>
    <cellStyle name="Fıxed 15 12 9" xfId="6698"/>
    <cellStyle name="Fixed 15 13" xfId="6699"/>
    <cellStyle name="Fıxed 15 13" xfId="6700"/>
    <cellStyle name="Fixed 15 13 2" xfId="6701"/>
    <cellStyle name="Fıxed 15 13 2" xfId="6702"/>
    <cellStyle name="Fixed 15 13 3" xfId="6703"/>
    <cellStyle name="Fıxed 15 13 3" xfId="6704"/>
    <cellStyle name="Fixed 15 13 4" xfId="6705"/>
    <cellStyle name="Fıxed 15 13 4" xfId="6706"/>
    <cellStyle name="Fixed 15 13 5" xfId="6707"/>
    <cellStyle name="Fıxed 15 13 5" xfId="6708"/>
    <cellStyle name="Fixed 15 13 6" xfId="6709"/>
    <cellStyle name="Fıxed 15 13 6" xfId="6710"/>
    <cellStyle name="Fixed 15 13 7" xfId="6711"/>
    <cellStyle name="Fıxed 15 13 7" xfId="6712"/>
    <cellStyle name="Fixed 15 13 8" xfId="6713"/>
    <cellStyle name="Fıxed 15 13 8" xfId="6714"/>
    <cellStyle name="Fixed 15 13 9" xfId="6715"/>
    <cellStyle name="Fıxed 15 13 9" xfId="6716"/>
    <cellStyle name="Fixed 15 14" xfId="6717"/>
    <cellStyle name="Fıxed 15 14" xfId="6718"/>
    <cellStyle name="Fixed 15 15" xfId="6719"/>
    <cellStyle name="Fıxed 15 15" xfId="6720"/>
    <cellStyle name="Fixed 15 16" xfId="6721"/>
    <cellStyle name="Fıxed 15 16" xfId="6722"/>
    <cellStyle name="Fixed 15 17" xfId="6723"/>
    <cellStyle name="Fıxed 15 17" xfId="6724"/>
    <cellStyle name="Fixed 15 18" xfId="6725"/>
    <cellStyle name="Fıxed 15 18" xfId="6726"/>
    <cellStyle name="Fixed 15 19" xfId="6727"/>
    <cellStyle name="Fıxed 15 19" xfId="6728"/>
    <cellStyle name="Fixed 15 2" xfId="6729"/>
    <cellStyle name="Fıxed 15 2" xfId="6730"/>
    <cellStyle name="Fixed 15 2 2" xfId="6731"/>
    <cellStyle name="Fıxed 15 2 2" xfId="6732"/>
    <cellStyle name="Fixed 15 2 3" xfId="6733"/>
    <cellStyle name="Fıxed 15 2 3" xfId="6734"/>
    <cellStyle name="Fixed 15 2 4" xfId="6735"/>
    <cellStyle name="Fıxed 15 2 4" xfId="6736"/>
    <cellStyle name="Fixed 15 2 5" xfId="6737"/>
    <cellStyle name="Fıxed 15 2 5" xfId="6738"/>
    <cellStyle name="Fixed 15 2 6" xfId="6739"/>
    <cellStyle name="Fıxed 15 2 6" xfId="6740"/>
    <cellStyle name="Fixed 15 2 7" xfId="6741"/>
    <cellStyle name="Fıxed 15 2 7" xfId="6742"/>
    <cellStyle name="Fixed 15 2 8" xfId="6743"/>
    <cellStyle name="Fıxed 15 2 8" xfId="6744"/>
    <cellStyle name="Fixed 15 2 9" xfId="6745"/>
    <cellStyle name="Fıxed 15 2 9" xfId="6746"/>
    <cellStyle name="Fixed 15 20" xfId="6747"/>
    <cellStyle name="Fıxed 15 20" xfId="6748"/>
    <cellStyle name="Fixed 15 21" xfId="6749"/>
    <cellStyle name="Fıxed 15 21" xfId="6750"/>
    <cellStyle name="Fixed 15 3" xfId="6751"/>
    <cellStyle name="Fıxed 15 3" xfId="6752"/>
    <cellStyle name="Fixed 15 3 2" xfId="6753"/>
    <cellStyle name="Fıxed 15 3 2" xfId="6754"/>
    <cellStyle name="Fixed 15 3 3" xfId="6755"/>
    <cellStyle name="Fıxed 15 3 3" xfId="6756"/>
    <cellStyle name="Fixed 15 3 4" xfId="6757"/>
    <cellStyle name="Fıxed 15 3 4" xfId="6758"/>
    <cellStyle name="Fixed 15 3 5" xfId="6759"/>
    <cellStyle name="Fıxed 15 3 5" xfId="6760"/>
    <cellStyle name="Fixed 15 3 6" xfId="6761"/>
    <cellStyle name="Fıxed 15 3 6" xfId="6762"/>
    <cellStyle name="Fixed 15 3 7" xfId="6763"/>
    <cellStyle name="Fıxed 15 3 7" xfId="6764"/>
    <cellStyle name="Fixed 15 3 8" xfId="6765"/>
    <cellStyle name="Fıxed 15 3 8" xfId="6766"/>
    <cellStyle name="Fixed 15 3 9" xfId="6767"/>
    <cellStyle name="Fıxed 15 3 9" xfId="6768"/>
    <cellStyle name="Fixed 15 4" xfId="6769"/>
    <cellStyle name="Fıxed 15 4" xfId="6770"/>
    <cellStyle name="Fixed 15 4 2" xfId="6771"/>
    <cellStyle name="Fıxed 15 4 2" xfId="6772"/>
    <cellStyle name="Fixed 15 4 3" xfId="6773"/>
    <cellStyle name="Fıxed 15 4 3" xfId="6774"/>
    <cellStyle name="Fixed 15 4 4" xfId="6775"/>
    <cellStyle name="Fıxed 15 4 4" xfId="6776"/>
    <cellStyle name="Fixed 15 4 5" xfId="6777"/>
    <cellStyle name="Fıxed 15 4 5" xfId="6778"/>
    <cellStyle name="Fixed 15 4 6" xfId="6779"/>
    <cellStyle name="Fıxed 15 4 6" xfId="6780"/>
    <cellStyle name="Fixed 15 4 7" xfId="6781"/>
    <cellStyle name="Fıxed 15 4 7" xfId="6782"/>
    <cellStyle name="Fixed 15 4 8" xfId="6783"/>
    <cellStyle name="Fıxed 15 4 8" xfId="6784"/>
    <cellStyle name="Fixed 15 4 9" xfId="6785"/>
    <cellStyle name="Fıxed 15 4 9" xfId="6786"/>
    <cellStyle name="Fixed 15 5" xfId="6787"/>
    <cellStyle name="Fıxed 15 5" xfId="6788"/>
    <cellStyle name="Fixed 15 5 2" xfId="6789"/>
    <cellStyle name="Fıxed 15 5 2" xfId="6790"/>
    <cellStyle name="Fixed 15 5 3" xfId="6791"/>
    <cellStyle name="Fıxed 15 5 3" xfId="6792"/>
    <cellStyle name="Fixed 15 5 4" xfId="6793"/>
    <cellStyle name="Fıxed 15 5 4" xfId="6794"/>
    <cellStyle name="Fixed 15 5 5" xfId="6795"/>
    <cellStyle name="Fıxed 15 5 5" xfId="6796"/>
    <cellStyle name="Fixed 15 5 6" xfId="6797"/>
    <cellStyle name="Fıxed 15 5 6" xfId="6798"/>
    <cellStyle name="Fixed 15 5 7" xfId="6799"/>
    <cellStyle name="Fıxed 15 5 7" xfId="6800"/>
    <cellStyle name="Fixed 15 5 8" xfId="6801"/>
    <cellStyle name="Fıxed 15 5 8" xfId="6802"/>
    <cellStyle name="Fixed 15 5 9" xfId="6803"/>
    <cellStyle name="Fıxed 15 5 9" xfId="6804"/>
    <cellStyle name="Fixed 15 6" xfId="6805"/>
    <cellStyle name="Fıxed 15 6" xfId="6806"/>
    <cellStyle name="Fixed 15 6 2" xfId="6807"/>
    <cellStyle name="Fıxed 15 6 2" xfId="6808"/>
    <cellStyle name="Fixed 15 6 3" xfId="6809"/>
    <cellStyle name="Fıxed 15 6 3" xfId="6810"/>
    <cellStyle name="Fixed 15 6 4" xfId="6811"/>
    <cellStyle name="Fıxed 15 6 4" xfId="6812"/>
    <cellStyle name="Fixed 15 6 5" xfId="6813"/>
    <cellStyle name="Fıxed 15 6 5" xfId="6814"/>
    <cellStyle name="Fixed 15 6 6" xfId="6815"/>
    <cellStyle name="Fıxed 15 6 6" xfId="6816"/>
    <cellStyle name="Fixed 15 6 7" xfId="6817"/>
    <cellStyle name="Fıxed 15 6 7" xfId="6818"/>
    <cellStyle name="Fixed 15 6 8" xfId="6819"/>
    <cellStyle name="Fıxed 15 6 8" xfId="6820"/>
    <cellStyle name="Fixed 15 6 9" xfId="6821"/>
    <cellStyle name="Fıxed 15 6 9" xfId="6822"/>
    <cellStyle name="Fixed 15 7" xfId="6823"/>
    <cellStyle name="Fıxed 15 7" xfId="6824"/>
    <cellStyle name="Fixed 15 7 2" xfId="6825"/>
    <cellStyle name="Fıxed 15 7 2" xfId="6826"/>
    <cellStyle name="Fixed 15 7 3" xfId="6827"/>
    <cellStyle name="Fıxed 15 7 3" xfId="6828"/>
    <cellStyle name="Fixed 15 7 4" xfId="6829"/>
    <cellStyle name="Fıxed 15 7 4" xfId="6830"/>
    <cellStyle name="Fixed 15 7 5" xfId="6831"/>
    <cellStyle name="Fıxed 15 7 5" xfId="6832"/>
    <cellStyle name="Fixed 15 7 6" xfId="6833"/>
    <cellStyle name="Fıxed 15 7 6" xfId="6834"/>
    <cellStyle name="Fixed 15 7 7" xfId="6835"/>
    <cellStyle name="Fıxed 15 7 7" xfId="6836"/>
    <cellStyle name="Fixed 15 7 8" xfId="6837"/>
    <cellStyle name="Fıxed 15 7 8" xfId="6838"/>
    <cellStyle name="Fixed 15 7 9" xfId="6839"/>
    <cellStyle name="Fıxed 15 7 9" xfId="6840"/>
    <cellStyle name="Fixed 15 8" xfId="6841"/>
    <cellStyle name="Fıxed 15 8" xfId="6842"/>
    <cellStyle name="Fixed 15 8 2" xfId="6843"/>
    <cellStyle name="Fıxed 15 8 2" xfId="6844"/>
    <cellStyle name="Fixed 15 8 3" xfId="6845"/>
    <cellStyle name="Fıxed 15 8 3" xfId="6846"/>
    <cellStyle name="Fixed 15 8 4" xfId="6847"/>
    <cellStyle name="Fıxed 15 8 4" xfId="6848"/>
    <cellStyle name="Fixed 15 8 5" xfId="6849"/>
    <cellStyle name="Fıxed 15 8 5" xfId="6850"/>
    <cellStyle name="Fixed 15 8 6" xfId="6851"/>
    <cellStyle name="Fıxed 15 8 6" xfId="6852"/>
    <cellStyle name="Fixed 15 8 7" xfId="6853"/>
    <cellStyle name="Fıxed 15 8 7" xfId="6854"/>
    <cellStyle name="Fixed 15 8 8" xfId="6855"/>
    <cellStyle name="Fıxed 15 8 8" xfId="6856"/>
    <cellStyle name="Fixed 15 8 9" xfId="6857"/>
    <cellStyle name="Fıxed 15 8 9" xfId="6858"/>
    <cellStyle name="Fixed 15 9" xfId="6859"/>
    <cellStyle name="Fıxed 15 9" xfId="6860"/>
    <cellStyle name="Fixed 15 9 2" xfId="6861"/>
    <cellStyle name="Fıxed 15 9 2" xfId="6862"/>
    <cellStyle name="Fixed 15 9 3" xfId="6863"/>
    <cellStyle name="Fıxed 15 9 3" xfId="6864"/>
    <cellStyle name="Fixed 15 9 4" xfId="6865"/>
    <cellStyle name="Fıxed 15 9 4" xfId="6866"/>
    <cellStyle name="Fixed 15 9 5" xfId="6867"/>
    <cellStyle name="Fıxed 15 9 5" xfId="6868"/>
    <cellStyle name="Fixed 15 9 6" xfId="6869"/>
    <cellStyle name="Fıxed 15 9 6" xfId="6870"/>
    <cellStyle name="Fixed 15 9 7" xfId="6871"/>
    <cellStyle name="Fıxed 15 9 7" xfId="6872"/>
    <cellStyle name="Fixed 15 9 8" xfId="6873"/>
    <cellStyle name="Fıxed 15 9 8" xfId="6874"/>
    <cellStyle name="Fixed 15 9 9" xfId="6875"/>
    <cellStyle name="Fıxed 15 9 9" xfId="6876"/>
    <cellStyle name="Fixed 16" xfId="6877"/>
    <cellStyle name="Fıxed 16" xfId="6878"/>
    <cellStyle name="Fixed 16 10" xfId="6879"/>
    <cellStyle name="Fıxed 16 10" xfId="6880"/>
    <cellStyle name="Fixed 16 10 2" xfId="6881"/>
    <cellStyle name="Fıxed 16 10 2" xfId="6882"/>
    <cellStyle name="Fixed 16 10 3" xfId="6883"/>
    <cellStyle name="Fıxed 16 10 3" xfId="6884"/>
    <cellStyle name="Fixed 16 10 4" xfId="6885"/>
    <cellStyle name="Fıxed 16 10 4" xfId="6886"/>
    <cellStyle name="Fixed 16 10 5" xfId="6887"/>
    <cellStyle name="Fıxed 16 10 5" xfId="6888"/>
    <cellStyle name="Fixed 16 10 6" xfId="6889"/>
    <cellStyle name="Fıxed 16 10 6" xfId="6890"/>
    <cellStyle name="Fixed 16 10 7" xfId="6891"/>
    <cellStyle name="Fıxed 16 10 7" xfId="6892"/>
    <cellStyle name="Fixed 16 10 8" xfId="6893"/>
    <cellStyle name="Fıxed 16 10 8" xfId="6894"/>
    <cellStyle name="Fixed 16 10 9" xfId="6895"/>
    <cellStyle name="Fıxed 16 10 9" xfId="6896"/>
    <cellStyle name="Fixed 16 11" xfId="6897"/>
    <cellStyle name="Fıxed 16 11" xfId="6898"/>
    <cellStyle name="Fixed 16 11 2" xfId="6899"/>
    <cellStyle name="Fıxed 16 11 2" xfId="6900"/>
    <cellStyle name="Fixed 16 11 3" xfId="6901"/>
    <cellStyle name="Fıxed 16 11 3" xfId="6902"/>
    <cellStyle name="Fixed 16 11 4" xfId="6903"/>
    <cellStyle name="Fıxed 16 11 4" xfId="6904"/>
    <cellStyle name="Fixed 16 11 5" xfId="6905"/>
    <cellStyle name="Fıxed 16 11 5" xfId="6906"/>
    <cellStyle name="Fixed 16 11 6" xfId="6907"/>
    <cellStyle name="Fıxed 16 11 6" xfId="6908"/>
    <cellStyle name="Fixed 16 11 7" xfId="6909"/>
    <cellStyle name="Fıxed 16 11 7" xfId="6910"/>
    <cellStyle name="Fixed 16 11 8" xfId="6911"/>
    <cellStyle name="Fıxed 16 11 8" xfId="6912"/>
    <cellStyle name="Fixed 16 11 9" xfId="6913"/>
    <cellStyle name="Fıxed 16 11 9" xfId="6914"/>
    <cellStyle name="Fixed 16 12" xfId="6915"/>
    <cellStyle name="Fıxed 16 12" xfId="6916"/>
    <cellStyle name="Fixed 16 12 2" xfId="6917"/>
    <cellStyle name="Fıxed 16 12 2" xfId="6918"/>
    <cellStyle name="Fixed 16 12 3" xfId="6919"/>
    <cellStyle name="Fıxed 16 12 3" xfId="6920"/>
    <cellStyle name="Fixed 16 12 4" xfId="6921"/>
    <cellStyle name="Fıxed 16 12 4" xfId="6922"/>
    <cellStyle name="Fixed 16 12 5" xfId="6923"/>
    <cellStyle name="Fıxed 16 12 5" xfId="6924"/>
    <cellStyle name="Fixed 16 12 6" xfId="6925"/>
    <cellStyle name="Fıxed 16 12 6" xfId="6926"/>
    <cellStyle name="Fixed 16 12 7" xfId="6927"/>
    <cellStyle name="Fıxed 16 12 7" xfId="6928"/>
    <cellStyle name="Fixed 16 12 8" xfId="6929"/>
    <cellStyle name="Fıxed 16 12 8" xfId="6930"/>
    <cellStyle name="Fixed 16 12 9" xfId="6931"/>
    <cellStyle name="Fıxed 16 12 9" xfId="6932"/>
    <cellStyle name="Fixed 16 13" xfId="6933"/>
    <cellStyle name="Fıxed 16 13" xfId="6934"/>
    <cellStyle name="Fixed 16 13 2" xfId="6935"/>
    <cellStyle name="Fıxed 16 13 2" xfId="6936"/>
    <cellStyle name="Fixed 16 13 3" xfId="6937"/>
    <cellStyle name="Fıxed 16 13 3" xfId="6938"/>
    <cellStyle name="Fixed 16 13 4" xfId="6939"/>
    <cellStyle name="Fıxed 16 13 4" xfId="6940"/>
    <cellStyle name="Fixed 16 13 5" xfId="6941"/>
    <cellStyle name="Fıxed 16 13 5" xfId="6942"/>
    <cellStyle name="Fixed 16 13 6" xfId="6943"/>
    <cellStyle name="Fıxed 16 13 6" xfId="6944"/>
    <cellStyle name="Fixed 16 13 7" xfId="6945"/>
    <cellStyle name="Fıxed 16 13 7" xfId="6946"/>
    <cellStyle name="Fixed 16 13 8" xfId="6947"/>
    <cellStyle name="Fıxed 16 13 8" xfId="6948"/>
    <cellStyle name="Fixed 16 13 9" xfId="6949"/>
    <cellStyle name="Fıxed 16 13 9" xfId="6950"/>
    <cellStyle name="Fixed 16 14" xfId="6951"/>
    <cellStyle name="Fıxed 16 14" xfId="6952"/>
    <cellStyle name="Fixed 16 15" xfId="6953"/>
    <cellStyle name="Fıxed 16 15" xfId="6954"/>
    <cellStyle name="Fixed 16 16" xfId="6955"/>
    <cellStyle name="Fıxed 16 16" xfId="6956"/>
    <cellStyle name="Fixed 16 17" xfId="6957"/>
    <cellStyle name="Fıxed 16 17" xfId="6958"/>
    <cellStyle name="Fixed 16 18" xfId="6959"/>
    <cellStyle name="Fıxed 16 18" xfId="6960"/>
    <cellStyle name="Fixed 16 19" xfId="6961"/>
    <cellStyle name="Fıxed 16 19" xfId="6962"/>
    <cellStyle name="Fixed 16 2" xfId="6963"/>
    <cellStyle name="Fıxed 16 2" xfId="6964"/>
    <cellStyle name="Fixed 16 2 2" xfId="6965"/>
    <cellStyle name="Fıxed 16 2 2" xfId="6966"/>
    <cellStyle name="Fixed 16 2 3" xfId="6967"/>
    <cellStyle name="Fıxed 16 2 3" xfId="6968"/>
    <cellStyle name="Fixed 16 2 4" xfId="6969"/>
    <cellStyle name="Fıxed 16 2 4" xfId="6970"/>
    <cellStyle name="Fixed 16 2 5" xfId="6971"/>
    <cellStyle name="Fıxed 16 2 5" xfId="6972"/>
    <cellStyle name="Fixed 16 2 6" xfId="6973"/>
    <cellStyle name="Fıxed 16 2 6" xfId="6974"/>
    <cellStyle name="Fixed 16 2 7" xfId="6975"/>
    <cellStyle name="Fıxed 16 2 7" xfId="6976"/>
    <cellStyle name="Fixed 16 2 8" xfId="6977"/>
    <cellStyle name="Fıxed 16 2 8" xfId="6978"/>
    <cellStyle name="Fixed 16 2 9" xfId="6979"/>
    <cellStyle name="Fıxed 16 2 9" xfId="6980"/>
    <cellStyle name="Fixed 16 20" xfId="6981"/>
    <cellStyle name="Fıxed 16 20" xfId="6982"/>
    <cellStyle name="Fixed 16 21" xfId="6983"/>
    <cellStyle name="Fıxed 16 21" xfId="6984"/>
    <cellStyle name="Fixed 16 3" xfId="6985"/>
    <cellStyle name="Fıxed 16 3" xfId="6986"/>
    <cellStyle name="Fixed 16 3 2" xfId="6987"/>
    <cellStyle name="Fıxed 16 3 2" xfId="6988"/>
    <cellStyle name="Fixed 16 3 3" xfId="6989"/>
    <cellStyle name="Fıxed 16 3 3" xfId="6990"/>
    <cellStyle name="Fixed 16 3 4" xfId="6991"/>
    <cellStyle name="Fıxed 16 3 4" xfId="6992"/>
    <cellStyle name="Fixed 16 3 5" xfId="6993"/>
    <cellStyle name="Fıxed 16 3 5" xfId="6994"/>
    <cellStyle name="Fixed 16 3 6" xfId="6995"/>
    <cellStyle name="Fıxed 16 3 6" xfId="6996"/>
    <cellStyle name="Fixed 16 3 7" xfId="6997"/>
    <cellStyle name="Fıxed 16 3 7" xfId="6998"/>
    <cellStyle name="Fixed 16 3 8" xfId="6999"/>
    <cellStyle name="Fıxed 16 3 8" xfId="7000"/>
    <cellStyle name="Fixed 16 3 9" xfId="7001"/>
    <cellStyle name="Fıxed 16 3 9" xfId="7002"/>
    <cellStyle name="Fixed 16 4" xfId="7003"/>
    <cellStyle name="Fıxed 16 4" xfId="7004"/>
    <cellStyle name="Fixed 16 4 2" xfId="7005"/>
    <cellStyle name="Fıxed 16 4 2" xfId="7006"/>
    <cellStyle name="Fixed 16 4 3" xfId="7007"/>
    <cellStyle name="Fıxed 16 4 3" xfId="7008"/>
    <cellStyle name="Fixed 16 4 4" xfId="7009"/>
    <cellStyle name="Fıxed 16 4 4" xfId="7010"/>
    <cellStyle name="Fixed 16 4 5" xfId="7011"/>
    <cellStyle name="Fıxed 16 4 5" xfId="7012"/>
    <cellStyle name="Fixed 16 4 6" xfId="7013"/>
    <cellStyle name="Fıxed 16 4 6" xfId="7014"/>
    <cellStyle name="Fixed 16 4 7" xfId="7015"/>
    <cellStyle name="Fıxed 16 4 7" xfId="7016"/>
    <cellStyle name="Fixed 16 4 8" xfId="7017"/>
    <cellStyle name="Fıxed 16 4 8" xfId="7018"/>
    <cellStyle name="Fixed 16 4 9" xfId="7019"/>
    <cellStyle name="Fıxed 16 4 9" xfId="7020"/>
    <cellStyle name="Fixed 16 5" xfId="7021"/>
    <cellStyle name="Fıxed 16 5" xfId="7022"/>
    <cellStyle name="Fixed 16 5 2" xfId="7023"/>
    <cellStyle name="Fıxed 16 5 2" xfId="7024"/>
    <cellStyle name="Fixed 16 5 3" xfId="7025"/>
    <cellStyle name="Fıxed 16 5 3" xfId="7026"/>
    <cellStyle name="Fixed 16 5 4" xfId="7027"/>
    <cellStyle name="Fıxed 16 5 4" xfId="7028"/>
    <cellStyle name="Fixed 16 5 5" xfId="7029"/>
    <cellStyle name="Fıxed 16 5 5" xfId="7030"/>
    <cellStyle name="Fixed 16 5 6" xfId="7031"/>
    <cellStyle name="Fıxed 16 5 6" xfId="7032"/>
    <cellStyle name="Fixed 16 5 7" xfId="7033"/>
    <cellStyle name="Fıxed 16 5 7" xfId="7034"/>
    <cellStyle name="Fixed 16 5 8" xfId="7035"/>
    <cellStyle name="Fıxed 16 5 8" xfId="7036"/>
    <cellStyle name="Fixed 16 5 9" xfId="7037"/>
    <cellStyle name="Fıxed 16 5 9" xfId="7038"/>
    <cellStyle name="Fixed 16 6" xfId="7039"/>
    <cellStyle name="Fıxed 16 6" xfId="7040"/>
    <cellStyle name="Fixed 16 6 2" xfId="7041"/>
    <cellStyle name="Fıxed 16 6 2" xfId="7042"/>
    <cellStyle name="Fixed 16 6 3" xfId="7043"/>
    <cellStyle name="Fıxed 16 6 3" xfId="7044"/>
    <cellStyle name="Fixed 16 6 4" xfId="7045"/>
    <cellStyle name="Fıxed 16 6 4" xfId="7046"/>
    <cellStyle name="Fixed 16 6 5" xfId="7047"/>
    <cellStyle name="Fıxed 16 6 5" xfId="7048"/>
    <cellStyle name="Fixed 16 6 6" xfId="7049"/>
    <cellStyle name="Fıxed 16 6 6" xfId="7050"/>
    <cellStyle name="Fixed 16 6 7" xfId="7051"/>
    <cellStyle name="Fıxed 16 6 7" xfId="7052"/>
    <cellStyle name="Fixed 16 6 8" xfId="7053"/>
    <cellStyle name="Fıxed 16 6 8" xfId="7054"/>
    <cellStyle name="Fixed 16 6 9" xfId="7055"/>
    <cellStyle name="Fıxed 16 6 9" xfId="7056"/>
    <cellStyle name="Fixed 16 7" xfId="7057"/>
    <cellStyle name="Fıxed 16 7" xfId="7058"/>
    <cellStyle name="Fixed 16 7 2" xfId="7059"/>
    <cellStyle name="Fıxed 16 7 2" xfId="7060"/>
    <cellStyle name="Fixed 16 7 3" xfId="7061"/>
    <cellStyle name="Fıxed 16 7 3" xfId="7062"/>
    <cellStyle name="Fixed 16 7 4" xfId="7063"/>
    <cellStyle name="Fıxed 16 7 4" xfId="7064"/>
    <cellStyle name="Fixed 16 7 5" xfId="7065"/>
    <cellStyle name="Fıxed 16 7 5" xfId="7066"/>
    <cellStyle name="Fixed 16 7 6" xfId="7067"/>
    <cellStyle name="Fıxed 16 7 6" xfId="7068"/>
    <cellStyle name="Fixed 16 7 7" xfId="7069"/>
    <cellStyle name="Fıxed 16 7 7" xfId="7070"/>
    <cellStyle name="Fixed 16 7 8" xfId="7071"/>
    <cellStyle name="Fıxed 16 7 8" xfId="7072"/>
    <cellStyle name="Fixed 16 7 9" xfId="7073"/>
    <cellStyle name="Fıxed 16 7 9" xfId="7074"/>
    <cellStyle name="Fixed 16 8" xfId="7075"/>
    <cellStyle name="Fıxed 16 8" xfId="7076"/>
    <cellStyle name="Fixed 16 8 2" xfId="7077"/>
    <cellStyle name="Fıxed 16 8 2" xfId="7078"/>
    <cellStyle name="Fixed 16 8 3" xfId="7079"/>
    <cellStyle name="Fıxed 16 8 3" xfId="7080"/>
    <cellStyle name="Fixed 16 8 4" xfId="7081"/>
    <cellStyle name="Fıxed 16 8 4" xfId="7082"/>
    <cellStyle name="Fixed 16 8 5" xfId="7083"/>
    <cellStyle name="Fıxed 16 8 5" xfId="7084"/>
    <cellStyle name="Fixed 16 8 6" xfId="7085"/>
    <cellStyle name="Fıxed 16 8 6" xfId="7086"/>
    <cellStyle name="Fixed 16 8 7" xfId="7087"/>
    <cellStyle name="Fıxed 16 8 7" xfId="7088"/>
    <cellStyle name="Fixed 16 8 8" xfId="7089"/>
    <cellStyle name="Fıxed 16 8 8" xfId="7090"/>
    <cellStyle name="Fixed 16 8 9" xfId="7091"/>
    <cellStyle name="Fıxed 16 8 9" xfId="7092"/>
    <cellStyle name="Fixed 16 9" xfId="7093"/>
    <cellStyle name="Fıxed 16 9" xfId="7094"/>
    <cellStyle name="Fixed 16 9 2" xfId="7095"/>
    <cellStyle name="Fıxed 16 9 2" xfId="7096"/>
    <cellStyle name="Fixed 16 9 3" xfId="7097"/>
    <cellStyle name="Fıxed 16 9 3" xfId="7098"/>
    <cellStyle name="Fixed 16 9 4" xfId="7099"/>
    <cellStyle name="Fıxed 16 9 4" xfId="7100"/>
    <cellStyle name="Fixed 16 9 5" xfId="7101"/>
    <cellStyle name="Fıxed 16 9 5" xfId="7102"/>
    <cellStyle name="Fixed 16 9 6" xfId="7103"/>
    <cellStyle name="Fıxed 16 9 6" xfId="7104"/>
    <cellStyle name="Fixed 16 9 7" xfId="7105"/>
    <cellStyle name="Fıxed 16 9 7" xfId="7106"/>
    <cellStyle name="Fixed 16 9 8" xfId="7107"/>
    <cellStyle name="Fıxed 16 9 8" xfId="7108"/>
    <cellStyle name="Fixed 16 9 9" xfId="7109"/>
    <cellStyle name="Fıxed 16 9 9" xfId="7110"/>
    <cellStyle name="Fixed 17" xfId="7111"/>
    <cellStyle name="Fıxed 17" xfId="7112"/>
    <cellStyle name="Fixed 17 2" xfId="7113"/>
    <cellStyle name="Fixed 17 3" xfId="7114"/>
    <cellStyle name="Fixed 17 4" xfId="7115"/>
    <cellStyle name="Fixed 17 5" xfId="7116"/>
    <cellStyle name="Fixed 17 6" xfId="7117"/>
    <cellStyle name="Fixed 17 7" xfId="7118"/>
    <cellStyle name="Fixed 17 8" xfId="7119"/>
    <cellStyle name="Fixed 17 9" xfId="7120"/>
    <cellStyle name="Fixed 18" xfId="7121"/>
    <cellStyle name="Fıxed 18" xfId="7122"/>
    <cellStyle name="Fixed 18 2" xfId="7123"/>
    <cellStyle name="Fixed 18 3" xfId="7124"/>
    <cellStyle name="Fixed 18 4" xfId="7125"/>
    <cellStyle name="Fixed 18 5" xfId="7126"/>
    <cellStyle name="Fixed 18 6" xfId="7127"/>
    <cellStyle name="Fixed 18 7" xfId="7128"/>
    <cellStyle name="Fixed 18 8" xfId="7129"/>
    <cellStyle name="Fixed 19" xfId="7130"/>
    <cellStyle name="Fıxed 19" xfId="7131"/>
    <cellStyle name="Fixed 19 2" xfId="7132"/>
    <cellStyle name="Fixed 19 3" xfId="7133"/>
    <cellStyle name="Fixed 19 4" xfId="7134"/>
    <cellStyle name="Fixed 19 5" xfId="7135"/>
    <cellStyle name="Fixed 19 6" xfId="7136"/>
    <cellStyle name="Fixed 19 7" xfId="7137"/>
    <cellStyle name="Fixed 2" xfId="7138"/>
    <cellStyle name="Fıxed 2" xfId="7139"/>
    <cellStyle name="Fixed 2 10" xfId="7140"/>
    <cellStyle name="Fixed 2 10 2" xfId="7141"/>
    <cellStyle name="Fixed 2 11" xfId="7142"/>
    <cellStyle name="Fixed 2 11 2" xfId="7143"/>
    <cellStyle name="Fixed 2 12" xfId="7144"/>
    <cellStyle name="Fixed 2 12 2" xfId="7145"/>
    <cellStyle name="Fixed 2 13" xfId="7146"/>
    <cellStyle name="Fixed 2 13 2" xfId="7147"/>
    <cellStyle name="Fixed 2 14" xfId="7148"/>
    <cellStyle name="Fixed 2 14 2" xfId="7149"/>
    <cellStyle name="Fixed 2 15" xfId="7150"/>
    <cellStyle name="Fixed 2 15 2" xfId="7151"/>
    <cellStyle name="Fixed 2 16" xfId="7152"/>
    <cellStyle name="Fixed 2 16 2" xfId="7153"/>
    <cellStyle name="Fixed 2 17" xfId="7154"/>
    <cellStyle name="Fixed 2 17 2" xfId="7155"/>
    <cellStyle name="Fixed 2 18" xfId="7156"/>
    <cellStyle name="Fixed 2 19" xfId="7157"/>
    <cellStyle name="Fixed 2 2" xfId="7158"/>
    <cellStyle name="Fıxed 2 2" xfId="7159"/>
    <cellStyle name="Fixed 2 2 2" xfId="7160"/>
    <cellStyle name="Fixed 2 2 3" xfId="7161"/>
    <cellStyle name="Fixed 2 2 4" xfId="7162"/>
    <cellStyle name="Fixed 2 2 5" xfId="7163"/>
    <cellStyle name="Fixed 2 2 6" xfId="7164"/>
    <cellStyle name="Fixed 2 2 7" xfId="7165"/>
    <cellStyle name="Fixed 2 2 8" xfId="7166"/>
    <cellStyle name="Fixed 2 2 9" xfId="7167"/>
    <cellStyle name="Fixed 2 20" xfId="7168"/>
    <cellStyle name="Fixed 2 21" xfId="7169"/>
    <cellStyle name="Fixed 2 22" xfId="7170"/>
    <cellStyle name="Fixed 2 23" xfId="7171"/>
    <cellStyle name="Fixed 2 24" xfId="7172"/>
    <cellStyle name="Fixed 2 25" xfId="7173"/>
    <cellStyle name="Fixed 2 3" xfId="7174"/>
    <cellStyle name="Fıxed 2 3" xfId="7175"/>
    <cellStyle name="Fixed 2 3 2" xfId="7176"/>
    <cellStyle name="Fixed 2 3 3" xfId="7177"/>
    <cellStyle name="Fixed 2 3 4" xfId="7178"/>
    <cellStyle name="Fixed 2 3 5" xfId="7179"/>
    <cellStyle name="Fixed 2 3 6" xfId="7180"/>
    <cellStyle name="Fixed 2 3 7" xfId="7181"/>
    <cellStyle name="Fixed 2 3 8" xfId="7182"/>
    <cellStyle name="Fixed 2 4" xfId="7183"/>
    <cellStyle name="Fıxed 2 4" xfId="7184"/>
    <cellStyle name="Fixed 2 4 2" xfId="7185"/>
    <cellStyle name="Fixed 2 4 3" xfId="7186"/>
    <cellStyle name="Fixed 2 4 4" xfId="7187"/>
    <cellStyle name="Fixed 2 4 5" xfId="7188"/>
    <cellStyle name="Fixed 2 4 6" xfId="7189"/>
    <cellStyle name="Fixed 2 4 7" xfId="7190"/>
    <cellStyle name="Fixed 2 5" xfId="7191"/>
    <cellStyle name="Fıxed 2 5" xfId="7192"/>
    <cellStyle name="Fixed 2 5 2" xfId="7193"/>
    <cellStyle name="Fixed 2 5 3" xfId="7194"/>
    <cellStyle name="Fixed 2 5 4" xfId="7195"/>
    <cellStyle name="Fixed 2 5 5" xfId="7196"/>
    <cellStyle name="Fixed 2 5 6" xfId="7197"/>
    <cellStyle name="Fixed 2 6" xfId="7198"/>
    <cellStyle name="Fıxed 2 6" xfId="7199"/>
    <cellStyle name="Fixed 2 6 2" xfId="7200"/>
    <cellStyle name="Fixed 2 6 3" xfId="7201"/>
    <cellStyle name="Fixed 2 6 4" xfId="7202"/>
    <cellStyle name="Fixed 2 6 5" xfId="7203"/>
    <cellStyle name="Fixed 2 7" xfId="7204"/>
    <cellStyle name="Fıxed 2 7" xfId="7205"/>
    <cellStyle name="Fixed 2 7 2" xfId="7206"/>
    <cellStyle name="Fixed 2 7 3" xfId="7207"/>
    <cellStyle name="Fixed 2 7 4" xfId="7208"/>
    <cellStyle name="Fixed 2 8" xfId="7209"/>
    <cellStyle name="Fıxed 2 8" xfId="7210"/>
    <cellStyle name="Fixed 2 8 2" xfId="7211"/>
    <cellStyle name="Fixed 2 8 3" xfId="7212"/>
    <cellStyle name="Fixed 2 9" xfId="7213"/>
    <cellStyle name="Fıxed 2 9" xfId="7214"/>
    <cellStyle name="Fixed 2 9 2" xfId="7215"/>
    <cellStyle name="Fixed 20" xfId="7216"/>
    <cellStyle name="Fıxed 20" xfId="7217"/>
    <cellStyle name="Fixed 20 2" xfId="7218"/>
    <cellStyle name="Fixed 20 3" xfId="7219"/>
    <cellStyle name="Fixed 20 4" xfId="7220"/>
    <cellStyle name="Fixed 20 5" xfId="7221"/>
    <cellStyle name="Fixed 20 6" xfId="7222"/>
    <cellStyle name="Fixed 21" xfId="7223"/>
    <cellStyle name="Fıxed 21" xfId="7224"/>
    <cellStyle name="Fixed 21 2" xfId="7225"/>
    <cellStyle name="Fixed 21 3" xfId="7226"/>
    <cellStyle name="Fixed 21 4" xfId="7227"/>
    <cellStyle name="Fixed 21 5" xfId="7228"/>
    <cellStyle name="Fixed 22" xfId="7229"/>
    <cellStyle name="Fıxed 22" xfId="7230"/>
    <cellStyle name="Fixed 22 2" xfId="7231"/>
    <cellStyle name="Fixed 22 3" xfId="7232"/>
    <cellStyle name="Fixed 22 4" xfId="7233"/>
    <cellStyle name="Fixed 23" xfId="7234"/>
    <cellStyle name="Fıxed 23" xfId="7235"/>
    <cellStyle name="Fixed 23 2" xfId="7236"/>
    <cellStyle name="Fixed 23 3" xfId="7237"/>
    <cellStyle name="Fixed 24" xfId="7238"/>
    <cellStyle name="Fıxed 24" xfId="7239"/>
    <cellStyle name="Fixed 24 2" xfId="7240"/>
    <cellStyle name="Fixed 25" xfId="7241"/>
    <cellStyle name="Fixed 25 2" xfId="7242"/>
    <cellStyle name="Fixed 26" xfId="7243"/>
    <cellStyle name="Fixed 26 2" xfId="7244"/>
    <cellStyle name="Fixed 27" xfId="7245"/>
    <cellStyle name="Fixed 27 2" xfId="7246"/>
    <cellStyle name="Fixed 28" xfId="7247"/>
    <cellStyle name="Fixed 28 2" xfId="7248"/>
    <cellStyle name="Fixed 29" xfId="7249"/>
    <cellStyle name="Fixed 29 2" xfId="7250"/>
    <cellStyle name="Fixed 3" xfId="7251"/>
    <cellStyle name="Fıxed 3" xfId="7252"/>
    <cellStyle name="Fixed 3 10" xfId="7253"/>
    <cellStyle name="Fixed 3 11" xfId="7254"/>
    <cellStyle name="Fixed 3 12" xfId="7255"/>
    <cellStyle name="Fixed 3 2" xfId="7256"/>
    <cellStyle name="Fıxed 3 2" xfId="7257"/>
    <cellStyle name="Fixed 3 2 2" xfId="7258"/>
    <cellStyle name="Fixed 3 2 3" xfId="7259"/>
    <cellStyle name="Fixed 3 2 4" xfId="7260"/>
    <cellStyle name="Fixed 3 2 5" xfId="7261"/>
    <cellStyle name="Fixed 3 2 6" xfId="7262"/>
    <cellStyle name="Fixed 3 2 7" xfId="7263"/>
    <cellStyle name="Fixed 3 2 8" xfId="7264"/>
    <cellStyle name="Fixed 3 2 9" xfId="7265"/>
    <cellStyle name="Fixed 3 3" xfId="7266"/>
    <cellStyle name="Fıxed 3 3" xfId="7267"/>
    <cellStyle name="Fixed 3 3 2" xfId="7268"/>
    <cellStyle name="Fixed 3 3 3" xfId="7269"/>
    <cellStyle name="Fixed 3 3 4" xfId="7270"/>
    <cellStyle name="Fixed 3 3 5" xfId="7271"/>
    <cellStyle name="Fixed 3 3 6" xfId="7272"/>
    <cellStyle name="Fixed 3 3 7" xfId="7273"/>
    <cellStyle name="Fixed 3 3 8" xfId="7274"/>
    <cellStyle name="Fixed 3 4" xfId="7275"/>
    <cellStyle name="Fıxed 3 4" xfId="7276"/>
    <cellStyle name="Fixed 3 4 2" xfId="7277"/>
    <cellStyle name="Fixed 3 4 3" xfId="7278"/>
    <cellStyle name="Fixed 3 4 4" xfId="7279"/>
    <cellStyle name="Fixed 3 4 5" xfId="7280"/>
    <cellStyle name="Fixed 3 4 6" xfId="7281"/>
    <cellStyle name="Fixed 3 4 7" xfId="7282"/>
    <cellStyle name="Fixed 3 5" xfId="7283"/>
    <cellStyle name="Fıxed 3 5" xfId="7284"/>
    <cellStyle name="Fixed 3 6" xfId="7285"/>
    <cellStyle name="Fıxed 3 6" xfId="7286"/>
    <cellStyle name="Fixed 3 7" xfId="7287"/>
    <cellStyle name="Fıxed 3 7" xfId="7288"/>
    <cellStyle name="Fixed 3 8" xfId="7289"/>
    <cellStyle name="Fıxed 3 8" xfId="7290"/>
    <cellStyle name="Fixed 3 9" xfId="7291"/>
    <cellStyle name="Fıxed 3 9" xfId="7292"/>
    <cellStyle name="Fixed 30" xfId="7293"/>
    <cellStyle name="Fixed 30 2" xfId="7294"/>
    <cellStyle name="Fixed 31" xfId="7295"/>
    <cellStyle name="Fixed 31 2" xfId="7296"/>
    <cellStyle name="Fixed 32" xfId="7297"/>
    <cellStyle name="Fixed 32 2" xfId="7298"/>
    <cellStyle name="Fixed 33" xfId="7299"/>
    <cellStyle name="Fixed 34" xfId="7300"/>
    <cellStyle name="Fixed 35" xfId="7301"/>
    <cellStyle name="Fixed 36" xfId="7302"/>
    <cellStyle name="Fixed 37" xfId="7303"/>
    <cellStyle name="Fixed 38" xfId="7304"/>
    <cellStyle name="Fixed 39" xfId="7305"/>
    <cellStyle name="Fixed 4" xfId="7306"/>
    <cellStyle name="Fıxed 4" xfId="7307"/>
    <cellStyle name="Fixed 4 10" xfId="7308"/>
    <cellStyle name="Fixed 4 11" xfId="7309"/>
    <cellStyle name="Fixed 4 12" xfId="7310"/>
    <cellStyle name="Fixed 4 2" xfId="7311"/>
    <cellStyle name="Fıxed 4 2" xfId="7312"/>
    <cellStyle name="Fixed 4 2 2" xfId="7313"/>
    <cellStyle name="Fixed 4 2 3" xfId="7314"/>
    <cellStyle name="Fixed 4 2 4" xfId="7315"/>
    <cellStyle name="Fixed 4 2 5" xfId="7316"/>
    <cellStyle name="Fixed 4 2 6" xfId="7317"/>
    <cellStyle name="Fixed 4 2 7" xfId="7318"/>
    <cellStyle name="Fixed 4 2 8" xfId="7319"/>
    <cellStyle name="Fixed 4 2 9" xfId="7320"/>
    <cellStyle name="Fixed 4 3" xfId="7321"/>
    <cellStyle name="Fıxed 4 3" xfId="7322"/>
    <cellStyle name="Fixed 4 3 2" xfId="7323"/>
    <cellStyle name="Fixed 4 3 3" xfId="7324"/>
    <cellStyle name="Fixed 4 3 4" xfId="7325"/>
    <cellStyle name="Fixed 4 3 5" xfId="7326"/>
    <cellStyle name="Fixed 4 3 6" xfId="7327"/>
    <cellStyle name="Fixed 4 3 7" xfId="7328"/>
    <cellStyle name="Fixed 4 3 8" xfId="7329"/>
    <cellStyle name="Fixed 4 4" xfId="7330"/>
    <cellStyle name="Fıxed 4 4" xfId="7331"/>
    <cellStyle name="Fixed 4 4 2" xfId="7332"/>
    <cellStyle name="Fixed 4 4 3" xfId="7333"/>
    <cellStyle name="Fixed 4 4 4" xfId="7334"/>
    <cellStyle name="Fixed 4 4 5" xfId="7335"/>
    <cellStyle name="Fixed 4 4 6" xfId="7336"/>
    <cellStyle name="Fixed 4 4 7" xfId="7337"/>
    <cellStyle name="Fixed 4 5" xfId="7338"/>
    <cellStyle name="Fıxed 4 5" xfId="7339"/>
    <cellStyle name="Fixed 4 6" xfId="7340"/>
    <cellStyle name="Fıxed 4 6" xfId="7341"/>
    <cellStyle name="Fixed 4 7" xfId="7342"/>
    <cellStyle name="Fıxed 4 7" xfId="7343"/>
    <cellStyle name="Fixed 4 8" xfId="7344"/>
    <cellStyle name="Fıxed 4 8" xfId="7345"/>
    <cellStyle name="Fixed 4 9" xfId="7346"/>
    <cellStyle name="Fıxed 4 9" xfId="7347"/>
    <cellStyle name="Fixed 40" xfId="7348"/>
    <cellStyle name="Fixed 5" xfId="7349"/>
    <cellStyle name="Fıxed 5" xfId="7350"/>
    <cellStyle name="Fixed 5 10" xfId="7351"/>
    <cellStyle name="Fixed 5 11" xfId="7352"/>
    <cellStyle name="Fixed 5 12" xfId="7353"/>
    <cellStyle name="Fixed 5 2" xfId="7354"/>
    <cellStyle name="Fıxed 5 2" xfId="7355"/>
    <cellStyle name="Fixed 5 2 2" xfId="7356"/>
    <cellStyle name="Fixed 5 2 3" xfId="7357"/>
    <cellStyle name="Fixed 5 2 4" xfId="7358"/>
    <cellStyle name="Fixed 5 2 5" xfId="7359"/>
    <cellStyle name="Fixed 5 2 6" xfId="7360"/>
    <cellStyle name="Fixed 5 2 7" xfId="7361"/>
    <cellStyle name="Fixed 5 2 8" xfId="7362"/>
    <cellStyle name="Fixed 5 2 9" xfId="7363"/>
    <cellStyle name="Fixed 5 3" xfId="7364"/>
    <cellStyle name="Fıxed 5 3" xfId="7365"/>
    <cellStyle name="Fixed 5 3 2" xfId="7366"/>
    <cellStyle name="Fixed 5 3 3" xfId="7367"/>
    <cellStyle name="Fixed 5 3 4" xfId="7368"/>
    <cellStyle name="Fixed 5 3 5" xfId="7369"/>
    <cellStyle name="Fixed 5 3 6" xfId="7370"/>
    <cellStyle name="Fixed 5 3 7" xfId="7371"/>
    <cellStyle name="Fixed 5 3 8" xfId="7372"/>
    <cellStyle name="Fixed 5 4" xfId="7373"/>
    <cellStyle name="Fıxed 5 4" xfId="7374"/>
    <cellStyle name="Fixed 5 4 2" xfId="7375"/>
    <cellStyle name="Fixed 5 4 3" xfId="7376"/>
    <cellStyle name="Fixed 5 4 4" xfId="7377"/>
    <cellStyle name="Fixed 5 4 5" xfId="7378"/>
    <cellStyle name="Fixed 5 4 6" xfId="7379"/>
    <cellStyle name="Fixed 5 4 7" xfId="7380"/>
    <cellStyle name="Fixed 5 5" xfId="7381"/>
    <cellStyle name="Fıxed 5 5" xfId="7382"/>
    <cellStyle name="Fixed 5 6" xfId="7383"/>
    <cellStyle name="Fıxed 5 6" xfId="7384"/>
    <cellStyle name="Fixed 5 7" xfId="7385"/>
    <cellStyle name="Fıxed 5 7" xfId="7386"/>
    <cellStyle name="Fixed 5 8" xfId="7387"/>
    <cellStyle name="Fıxed 5 8" xfId="7388"/>
    <cellStyle name="Fixed 5 9" xfId="7389"/>
    <cellStyle name="Fıxed 5 9" xfId="7390"/>
    <cellStyle name="Fixed 6" xfId="7391"/>
    <cellStyle name="Fıxed 6" xfId="7392"/>
    <cellStyle name="Fixed 6 10" xfId="7393"/>
    <cellStyle name="Fixed 6 11" xfId="7394"/>
    <cellStyle name="Fixed 6 12" xfId="7395"/>
    <cellStyle name="Fixed 6 2" xfId="7396"/>
    <cellStyle name="Fıxed 6 2" xfId="7397"/>
    <cellStyle name="Fixed 6 2 2" xfId="7398"/>
    <cellStyle name="Fixed 6 2 3" xfId="7399"/>
    <cellStyle name="Fixed 6 2 4" xfId="7400"/>
    <cellStyle name="Fixed 6 2 5" xfId="7401"/>
    <cellStyle name="Fixed 6 2 6" xfId="7402"/>
    <cellStyle name="Fixed 6 2 7" xfId="7403"/>
    <cellStyle name="Fixed 6 2 8" xfId="7404"/>
    <cellStyle name="Fixed 6 2 9" xfId="7405"/>
    <cellStyle name="Fixed 6 3" xfId="7406"/>
    <cellStyle name="Fıxed 6 3" xfId="7407"/>
    <cellStyle name="Fixed 6 3 2" xfId="7408"/>
    <cellStyle name="Fixed 6 3 3" xfId="7409"/>
    <cellStyle name="Fixed 6 3 4" xfId="7410"/>
    <cellStyle name="Fixed 6 3 5" xfId="7411"/>
    <cellStyle name="Fixed 6 3 6" xfId="7412"/>
    <cellStyle name="Fixed 6 3 7" xfId="7413"/>
    <cellStyle name="Fixed 6 3 8" xfId="7414"/>
    <cellStyle name="Fixed 6 4" xfId="7415"/>
    <cellStyle name="Fıxed 6 4" xfId="7416"/>
    <cellStyle name="Fixed 6 4 2" xfId="7417"/>
    <cellStyle name="Fixed 6 4 3" xfId="7418"/>
    <cellStyle name="Fixed 6 4 4" xfId="7419"/>
    <cellStyle name="Fixed 6 4 5" xfId="7420"/>
    <cellStyle name="Fixed 6 4 6" xfId="7421"/>
    <cellStyle name="Fixed 6 4 7" xfId="7422"/>
    <cellStyle name="Fixed 6 5" xfId="7423"/>
    <cellStyle name="Fıxed 6 5" xfId="7424"/>
    <cellStyle name="Fixed 6 6" xfId="7425"/>
    <cellStyle name="Fıxed 6 6" xfId="7426"/>
    <cellStyle name="Fixed 6 7" xfId="7427"/>
    <cellStyle name="Fıxed 6 7" xfId="7428"/>
    <cellStyle name="Fixed 6 8" xfId="7429"/>
    <cellStyle name="Fıxed 6 8" xfId="7430"/>
    <cellStyle name="Fixed 6 9" xfId="7431"/>
    <cellStyle name="Fıxed 6 9" xfId="7432"/>
    <cellStyle name="Fixed 7" xfId="7433"/>
    <cellStyle name="Fıxed 7" xfId="7434"/>
    <cellStyle name="Fixed 7 10" xfId="7435"/>
    <cellStyle name="Fixed 7 11" xfId="7436"/>
    <cellStyle name="Fixed 7 12" xfId="7437"/>
    <cellStyle name="Fixed 7 2" xfId="7438"/>
    <cellStyle name="Fıxed 7 2" xfId="7439"/>
    <cellStyle name="Fixed 7 2 2" xfId="7440"/>
    <cellStyle name="Fixed 7 2 3" xfId="7441"/>
    <cellStyle name="Fixed 7 2 4" xfId="7442"/>
    <cellStyle name="Fixed 7 2 5" xfId="7443"/>
    <cellStyle name="Fixed 7 2 6" xfId="7444"/>
    <cellStyle name="Fixed 7 2 7" xfId="7445"/>
    <cellStyle name="Fixed 7 2 8" xfId="7446"/>
    <cellStyle name="Fixed 7 2 9" xfId="7447"/>
    <cellStyle name="Fixed 7 3" xfId="7448"/>
    <cellStyle name="Fıxed 7 3" xfId="7449"/>
    <cellStyle name="Fixed 7 3 2" xfId="7450"/>
    <cellStyle name="Fixed 7 3 3" xfId="7451"/>
    <cellStyle name="Fixed 7 3 4" xfId="7452"/>
    <cellStyle name="Fixed 7 3 5" xfId="7453"/>
    <cellStyle name="Fixed 7 3 6" xfId="7454"/>
    <cellStyle name="Fixed 7 3 7" xfId="7455"/>
    <cellStyle name="Fixed 7 3 8" xfId="7456"/>
    <cellStyle name="Fixed 7 4" xfId="7457"/>
    <cellStyle name="Fıxed 7 4" xfId="7458"/>
    <cellStyle name="Fixed 7 4 2" xfId="7459"/>
    <cellStyle name="Fixed 7 4 3" xfId="7460"/>
    <cellStyle name="Fixed 7 4 4" xfId="7461"/>
    <cellStyle name="Fixed 7 4 5" xfId="7462"/>
    <cellStyle name="Fixed 7 4 6" xfId="7463"/>
    <cellStyle name="Fixed 7 4 7" xfId="7464"/>
    <cellStyle name="Fixed 7 5" xfId="7465"/>
    <cellStyle name="Fıxed 7 5" xfId="7466"/>
    <cellStyle name="Fixed 7 6" xfId="7467"/>
    <cellStyle name="Fıxed 7 6" xfId="7468"/>
    <cellStyle name="Fixed 7 7" xfId="7469"/>
    <cellStyle name="Fıxed 7 7" xfId="7470"/>
    <cellStyle name="Fixed 7 8" xfId="7471"/>
    <cellStyle name="Fıxed 7 8" xfId="7472"/>
    <cellStyle name="Fixed 7 9" xfId="7473"/>
    <cellStyle name="Fıxed 7 9" xfId="7474"/>
    <cellStyle name="Fixed 8" xfId="7475"/>
    <cellStyle name="Fıxed 8" xfId="7476"/>
    <cellStyle name="Fixed 8 10" xfId="7477"/>
    <cellStyle name="Fixed 8 11" xfId="7478"/>
    <cellStyle name="Fixed 8 12" xfId="7479"/>
    <cellStyle name="Fixed 8 2" xfId="7480"/>
    <cellStyle name="Fıxed 8 2" xfId="7481"/>
    <cellStyle name="Fixed 8 2 2" xfId="7482"/>
    <cellStyle name="Fixed 8 2 3" xfId="7483"/>
    <cellStyle name="Fixed 8 2 4" xfId="7484"/>
    <cellStyle name="Fixed 8 2 5" xfId="7485"/>
    <cellStyle name="Fixed 8 2 6" xfId="7486"/>
    <cellStyle name="Fixed 8 2 7" xfId="7487"/>
    <cellStyle name="Fixed 8 2 8" xfId="7488"/>
    <cellStyle name="Fixed 8 2 9" xfId="7489"/>
    <cellStyle name="Fixed 8 3" xfId="7490"/>
    <cellStyle name="Fıxed 8 3" xfId="7491"/>
    <cellStyle name="Fixed 8 3 2" xfId="7492"/>
    <cellStyle name="Fixed 8 3 3" xfId="7493"/>
    <cellStyle name="Fixed 8 3 4" xfId="7494"/>
    <cellStyle name="Fixed 8 3 5" xfId="7495"/>
    <cellStyle name="Fixed 8 3 6" xfId="7496"/>
    <cellStyle name="Fixed 8 3 7" xfId="7497"/>
    <cellStyle name="Fixed 8 3 8" xfId="7498"/>
    <cellStyle name="Fixed 8 4" xfId="7499"/>
    <cellStyle name="Fıxed 8 4" xfId="7500"/>
    <cellStyle name="Fixed 8 4 2" xfId="7501"/>
    <cellStyle name="Fixed 8 4 3" xfId="7502"/>
    <cellStyle name="Fixed 8 4 4" xfId="7503"/>
    <cellStyle name="Fixed 8 4 5" xfId="7504"/>
    <cellStyle name="Fixed 8 4 6" xfId="7505"/>
    <cellStyle name="Fixed 8 4 7" xfId="7506"/>
    <cellStyle name="Fixed 8 5" xfId="7507"/>
    <cellStyle name="Fıxed 8 5" xfId="7508"/>
    <cellStyle name="Fixed 8 6" xfId="7509"/>
    <cellStyle name="Fıxed 8 6" xfId="7510"/>
    <cellStyle name="Fixed 8 7" xfId="7511"/>
    <cellStyle name="Fıxed 8 7" xfId="7512"/>
    <cellStyle name="Fixed 8 8" xfId="7513"/>
    <cellStyle name="Fıxed 8 8" xfId="7514"/>
    <cellStyle name="Fixed 8 9" xfId="7515"/>
    <cellStyle name="Fıxed 8 9" xfId="7516"/>
    <cellStyle name="Fixed 9" xfId="7517"/>
    <cellStyle name="Fıxed 9" xfId="7518"/>
    <cellStyle name="Fixed 9 10" xfId="7519"/>
    <cellStyle name="Fixed 9 11" xfId="7520"/>
    <cellStyle name="Fixed 9 12" xfId="7521"/>
    <cellStyle name="Fixed 9 2" xfId="7522"/>
    <cellStyle name="Fıxed 9 2" xfId="7523"/>
    <cellStyle name="Fixed 9 2 2" xfId="7524"/>
    <cellStyle name="Fixed 9 2 3" xfId="7525"/>
    <cellStyle name="Fixed 9 2 4" xfId="7526"/>
    <cellStyle name="Fixed 9 2 5" xfId="7527"/>
    <cellStyle name="Fixed 9 2 6" xfId="7528"/>
    <cellStyle name="Fixed 9 2 7" xfId="7529"/>
    <cellStyle name="Fixed 9 2 8" xfId="7530"/>
    <cellStyle name="Fixed 9 2 9" xfId="7531"/>
    <cellStyle name="Fixed 9 3" xfId="7532"/>
    <cellStyle name="Fıxed 9 3" xfId="7533"/>
    <cellStyle name="Fixed 9 3 2" xfId="7534"/>
    <cellStyle name="Fixed 9 3 3" xfId="7535"/>
    <cellStyle name="Fixed 9 3 4" xfId="7536"/>
    <cellStyle name="Fixed 9 3 5" xfId="7537"/>
    <cellStyle name="Fixed 9 3 6" xfId="7538"/>
    <cellStyle name="Fixed 9 3 7" xfId="7539"/>
    <cellStyle name="Fixed 9 3 8" xfId="7540"/>
    <cellStyle name="Fixed 9 4" xfId="7541"/>
    <cellStyle name="Fıxed 9 4" xfId="7542"/>
    <cellStyle name="Fixed 9 4 2" xfId="7543"/>
    <cellStyle name="Fixed 9 4 3" xfId="7544"/>
    <cellStyle name="Fixed 9 4 4" xfId="7545"/>
    <cellStyle name="Fixed 9 4 5" xfId="7546"/>
    <cellStyle name="Fixed 9 4 6" xfId="7547"/>
    <cellStyle name="Fixed 9 4 7" xfId="7548"/>
    <cellStyle name="Fixed 9 5" xfId="7549"/>
    <cellStyle name="Fıxed 9 5" xfId="7550"/>
    <cellStyle name="Fixed 9 6" xfId="7551"/>
    <cellStyle name="Fıxed 9 6" xfId="7552"/>
    <cellStyle name="Fixed 9 7" xfId="7553"/>
    <cellStyle name="Fıxed 9 7" xfId="7554"/>
    <cellStyle name="Fixed 9 8" xfId="7555"/>
    <cellStyle name="Fıxed 9 8" xfId="7556"/>
    <cellStyle name="Fixed 9 9" xfId="7557"/>
    <cellStyle name="Fıxed 9 9" xfId="7558"/>
    <cellStyle name="Fixed_advertising barter vs PWCvs2" xfId="7559"/>
    <cellStyle name="Fıxed_TB_PBC" xfId="7560"/>
    <cellStyle name="Flag" xfId="7561"/>
    <cellStyle name="Flag 2" xfId="7562"/>
    <cellStyle name="Flag 2 2" xfId="7563"/>
    <cellStyle name="Flag 3" xfId="7564"/>
    <cellStyle name="Flag 3 2" xfId="7565"/>
    <cellStyle name="Formule" xfId="7566"/>
    <cellStyle name="Formule 2" xfId="7567"/>
    <cellStyle name="Formule%1" xfId="7568"/>
    <cellStyle name="Formule%1 2" xfId="7569"/>
    <cellStyle name="FormuleNb0" xfId="7570"/>
    <cellStyle name="FormuleNb0 2" xfId="7571"/>
    <cellStyle name="FormuleNb1" xfId="7572"/>
    <cellStyle name="FormuleNb1 2" xfId="7573"/>
    <cellStyle name="FormuleNb2" xfId="7574"/>
    <cellStyle name="FormuleNb2 2" xfId="7575"/>
    <cellStyle name="GBP" xfId="7576"/>
    <cellStyle name="GBP 2" xfId="7577"/>
    <cellStyle name="GBP 2 2" xfId="7578"/>
    <cellStyle name="GBP 3" xfId="7579"/>
    <cellStyle name="GBP 3 2" xfId="7580"/>
    <cellStyle name="GBP 3 2 2" xfId="7581"/>
    <cellStyle name="GBP 3 3" xfId="7582"/>
    <cellStyle name="GBP 4" xfId="7583"/>
    <cellStyle name="GBP_TB_PBC" xfId="7584"/>
    <cellStyle name="Gekoppelde cel" xfId="7585"/>
    <cellStyle name="Gesamt" xfId="7586"/>
    <cellStyle name="Gesamt 2" xfId="7587"/>
    <cellStyle name="Gesamt 2 2" xfId="7588"/>
    <cellStyle name="Gesamt 3" xfId="7589"/>
    <cellStyle name="Gesamt 3 2" xfId="7590"/>
    <cellStyle name="Gesamt 3 2 2" xfId="7591"/>
    <cellStyle name="Gesamt 3 3" xfId="7592"/>
    <cellStyle name="Gesamt 4" xfId="7593"/>
    <cellStyle name="GMRRatio" xfId="7594"/>
    <cellStyle name="GMRRatio 2" xfId="7595"/>
    <cellStyle name="GMRRatio_TB_PBC" xfId="7596"/>
    <cellStyle name="GMRRepCur" xfId="7597"/>
    <cellStyle name="GMRRepCur 2" xfId="7598"/>
    <cellStyle name="GMRRepCur_TB_PBC" xfId="7599"/>
    <cellStyle name="Goed" xfId="7600"/>
    <cellStyle name="Good 10" xfId="7601"/>
    <cellStyle name="Good 10 2" xfId="7602"/>
    <cellStyle name="Good 11" xfId="7603"/>
    <cellStyle name="Good 11 2" xfId="7604"/>
    <cellStyle name="Good 12" xfId="7605"/>
    <cellStyle name="Good 12 2" xfId="7606"/>
    <cellStyle name="Good 13" xfId="7607"/>
    <cellStyle name="Good 13 2" xfId="7608"/>
    <cellStyle name="Good 14" xfId="7609"/>
    <cellStyle name="Good 14 2" xfId="7610"/>
    <cellStyle name="Good 15" xfId="7611"/>
    <cellStyle name="Good 15 2" xfId="7612"/>
    <cellStyle name="Good 16" xfId="7613"/>
    <cellStyle name="Good 16 2" xfId="7614"/>
    <cellStyle name="Good 17" xfId="7615"/>
    <cellStyle name="Good 17 2" xfId="7616"/>
    <cellStyle name="Good 18" xfId="7617"/>
    <cellStyle name="Good 18 2" xfId="7618"/>
    <cellStyle name="Good 19" xfId="7619"/>
    <cellStyle name="Good 19 2" xfId="7620"/>
    <cellStyle name="Good 2" xfId="7621"/>
    <cellStyle name="Good 2 2" xfId="7622"/>
    <cellStyle name="Good 2 2 2" xfId="7623"/>
    <cellStyle name="Good 2 3" xfId="7624"/>
    <cellStyle name="Good 2 3 2" xfId="7625"/>
    <cellStyle name="Good 2 4" xfId="7626"/>
    <cellStyle name="Good 2 4 2" xfId="7627"/>
    <cellStyle name="Good 2 5" xfId="7628"/>
    <cellStyle name="Good 2 5 2" xfId="7629"/>
    <cellStyle name="Good 2 6" xfId="7630"/>
    <cellStyle name="Good 2_TB_PBC" xfId="7631"/>
    <cellStyle name="Good 20" xfId="7632"/>
    <cellStyle name="Good 20 2" xfId="7633"/>
    <cellStyle name="Good 21" xfId="7634"/>
    <cellStyle name="Good 21 2" xfId="7635"/>
    <cellStyle name="Good 22" xfId="7636"/>
    <cellStyle name="Good 3" xfId="7637"/>
    <cellStyle name="Good 3 2" xfId="7638"/>
    <cellStyle name="Good 3 2 2" xfId="7639"/>
    <cellStyle name="Good 3 3" xfId="7640"/>
    <cellStyle name="Good 3_TB_PBC" xfId="7641"/>
    <cellStyle name="Good 4" xfId="7642"/>
    <cellStyle name="Good 4 2" xfId="7643"/>
    <cellStyle name="Good 5" xfId="7644"/>
    <cellStyle name="Good 5 2" xfId="7645"/>
    <cellStyle name="Good 6" xfId="7646"/>
    <cellStyle name="Good 6 2" xfId="7647"/>
    <cellStyle name="Good 7" xfId="7648"/>
    <cellStyle name="Good 7 2" xfId="7649"/>
    <cellStyle name="Good 8" xfId="7650"/>
    <cellStyle name="Good 8 2" xfId="7651"/>
    <cellStyle name="Good 9" xfId="7652"/>
    <cellStyle name="Good 9 2" xfId="7653"/>
    <cellStyle name="Grey" xfId="7654"/>
    <cellStyle name="Grey 2" xfId="7655"/>
    <cellStyle name="Grey_TB_PBC" xfId="7656"/>
    <cellStyle name="GRP's" xfId="7657"/>
    <cellStyle name="GRP's 2" xfId="7658"/>
    <cellStyle name="h" xfId="7659"/>
    <cellStyle name="h 2" xfId="7660"/>
    <cellStyle name="h 2 2" xfId="7661"/>
    <cellStyle name="h 2 2 2" xfId="7662"/>
    <cellStyle name="h 2 3" xfId="7663"/>
    <cellStyle name="h 3" xfId="7664"/>
    <cellStyle name="h 3 2" xfId="7665"/>
    <cellStyle name="h 3 2 2" xfId="7666"/>
    <cellStyle name="h 3 3" xfId="7667"/>
    <cellStyle name="h 4" xfId="7668"/>
    <cellStyle name="h_Eph_Holding_OMF_31.12.2008_10.04.2009_MN_checked_" xfId="7669"/>
    <cellStyle name="h_Group reporting forms 31 12 08 RTP_PBC " xfId="7670"/>
    <cellStyle name="h_Sheet1" xfId="7671"/>
    <cellStyle name="h_TB_PBC" xfId="7672"/>
    <cellStyle name="Head" xfId="7673"/>
    <cellStyle name="HEADER" xfId="7674"/>
    <cellStyle name="header 10" xfId="7675"/>
    <cellStyle name="header 10 2" xfId="7676"/>
    <cellStyle name="HEADER 11" xfId="7677"/>
    <cellStyle name="HEADER 11 2" xfId="7678"/>
    <cellStyle name="HEADER 12" xfId="7679"/>
    <cellStyle name="HEADER 12 2" xfId="7680"/>
    <cellStyle name="HEADER 13" xfId="7681"/>
    <cellStyle name="HEADER 13 2" xfId="7682"/>
    <cellStyle name="HEADER 14" xfId="7683"/>
    <cellStyle name="HEADER 14 2" xfId="7684"/>
    <cellStyle name="HEADER 15" xfId="7685"/>
    <cellStyle name="HEADER 16" xfId="7686"/>
    <cellStyle name="HEADER 17" xfId="7687"/>
    <cellStyle name="HEADER 18" xfId="7688"/>
    <cellStyle name="HEADER 19" xfId="7689"/>
    <cellStyle name="HEADER 2" xfId="7690"/>
    <cellStyle name="HEADER 2 2" xfId="7691"/>
    <cellStyle name="HEADER 2 2 2" xfId="7692"/>
    <cellStyle name="HEADER 2 3" xfId="7693"/>
    <cellStyle name="HEADER 20" xfId="7694"/>
    <cellStyle name="HEADER 21" xfId="7695"/>
    <cellStyle name="HEADER 22" xfId="7696"/>
    <cellStyle name="header 3" xfId="7697"/>
    <cellStyle name="header 3 2" xfId="7698"/>
    <cellStyle name="header 4" xfId="7699"/>
    <cellStyle name="header 4 2" xfId="7700"/>
    <cellStyle name="header 5" xfId="7701"/>
    <cellStyle name="header 5 2" xfId="7702"/>
    <cellStyle name="header 6" xfId="7703"/>
    <cellStyle name="header 6 2" xfId="7704"/>
    <cellStyle name="header 7" xfId="7705"/>
    <cellStyle name="header 7 2" xfId="7706"/>
    <cellStyle name="header 8" xfId="7707"/>
    <cellStyle name="header 8 2" xfId="7708"/>
    <cellStyle name="header 9" xfId="7709"/>
    <cellStyle name="header 9 2" xfId="7710"/>
    <cellStyle name="Header Total" xfId="7711"/>
    <cellStyle name="Header Total 2" xfId="7712"/>
    <cellStyle name="Header Total_TB_PBC" xfId="7713"/>
    <cellStyle name="HEADER_Detaliu Nota 4" xfId="7714"/>
    <cellStyle name="Header1" xfId="7715"/>
    <cellStyle name="Header1 2" xfId="7716"/>
    <cellStyle name="Header1 2 2" xfId="7717"/>
    <cellStyle name="Header1 2_TB_PBC" xfId="7718"/>
    <cellStyle name="Header1 3" xfId="7719"/>
    <cellStyle name="Header1 3 2" xfId="7720"/>
    <cellStyle name="Header1 3_TB_PBC" xfId="7721"/>
    <cellStyle name="Header1 4" xfId="7722"/>
    <cellStyle name="Header1_001_POSTPAID X-Mas Prolong_ver-D" xfId="7723"/>
    <cellStyle name="Header2" xfId="7724"/>
    <cellStyle name="Header2 2" xfId="7725"/>
    <cellStyle name="Header2 2 2" xfId="7726"/>
    <cellStyle name="Header2 2 3" xfId="7727"/>
    <cellStyle name="Header2 2 4" xfId="7728"/>
    <cellStyle name="Header2 2 5" xfId="7729"/>
    <cellStyle name="Header2 2_TB_PBC" xfId="7730"/>
    <cellStyle name="Header2 3" xfId="7731"/>
    <cellStyle name="Header2 3 2" xfId="7732"/>
    <cellStyle name="Header2 3 3" xfId="7733"/>
    <cellStyle name="Header2 3 4" xfId="7734"/>
    <cellStyle name="Header2 3 5" xfId="7735"/>
    <cellStyle name="Header2 4" xfId="7736"/>
    <cellStyle name="Header2 4 2" xfId="7737"/>
    <cellStyle name="Header2 4 3" xfId="7738"/>
    <cellStyle name="Header2 4 4" xfId="7739"/>
    <cellStyle name="Header2 4 5" xfId="7740"/>
    <cellStyle name="Header2 5" xfId="7741"/>
    <cellStyle name="Header2_001_POSTPAID X-Mas Prolong_ver-D" xfId="7742"/>
    <cellStyle name="Header3" xfId="7743"/>
    <cellStyle name="Header3 2" xfId="7744"/>
    <cellStyle name="Header3 2 2" xfId="7745"/>
    <cellStyle name="Header3 3" xfId="7746"/>
    <cellStyle name="Header3_TB_PBC" xfId="7747"/>
    <cellStyle name="Header4" xfId="7748"/>
    <cellStyle name="Header4 2" xfId="7749"/>
    <cellStyle name="Header4_TB_PBC" xfId="7750"/>
    <cellStyle name="Heading" xfId="7751"/>
    <cellStyle name="Heading 1 10" xfId="7752"/>
    <cellStyle name="Heading 1 10 2" xfId="7753"/>
    <cellStyle name="Heading 1 11" xfId="7754"/>
    <cellStyle name="Heading 1 11 2" xfId="7755"/>
    <cellStyle name="Heading 1 12" xfId="7756"/>
    <cellStyle name="Heading 1 12 2" xfId="7757"/>
    <cellStyle name="Heading 1 13" xfId="7758"/>
    <cellStyle name="Heading 1 13 2" xfId="7759"/>
    <cellStyle name="Heading 1 14" xfId="7760"/>
    <cellStyle name="Heading 1 14 2" xfId="7761"/>
    <cellStyle name="Heading 1 15" xfId="7762"/>
    <cellStyle name="Heading 1 15 2" xfId="7763"/>
    <cellStyle name="Heading 1 16" xfId="7764"/>
    <cellStyle name="Heading 1 16 2" xfId="7765"/>
    <cellStyle name="Heading 1 17" xfId="7766"/>
    <cellStyle name="Heading 1 17 2" xfId="7767"/>
    <cellStyle name="Heading 1 18" xfId="7768"/>
    <cellStyle name="Heading 1 18 2" xfId="7769"/>
    <cellStyle name="Heading 1 19" xfId="7770"/>
    <cellStyle name="Heading 1 19 2" xfId="7771"/>
    <cellStyle name="Heading 1 2" xfId="7772"/>
    <cellStyle name="Heading 1 2 2" xfId="7773"/>
    <cellStyle name="Heading 1 2 2 2" xfId="7774"/>
    <cellStyle name="Heading 1 2 2_TB_PBC" xfId="7775"/>
    <cellStyle name="Heading 1 2 3" xfId="7776"/>
    <cellStyle name="Heading 1 2 3 2" xfId="7777"/>
    <cellStyle name="Heading 1 2 4" xfId="7778"/>
    <cellStyle name="Heading 1 2 4 2" xfId="7779"/>
    <cellStyle name="Heading 1 2 5" xfId="7780"/>
    <cellStyle name="Heading 1 2 5 2" xfId="7781"/>
    <cellStyle name="Heading 1 2 6" xfId="7782"/>
    <cellStyle name="Heading 1 2_TB_PBC" xfId="7783"/>
    <cellStyle name="Heading 1 20" xfId="7784"/>
    <cellStyle name="Heading 1 20 2" xfId="7785"/>
    <cellStyle name="Heading 1 21" xfId="7786"/>
    <cellStyle name="Heading 1 21 2" xfId="7787"/>
    <cellStyle name="Heading 1 3" xfId="7788"/>
    <cellStyle name="Heading 1 3 2" xfId="7789"/>
    <cellStyle name="Heading 1 3 2 2" xfId="7790"/>
    <cellStyle name="Heading 1 3 3" xfId="7791"/>
    <cellStyle name="Heading 1 3_TB_PBC" xfId="7792"/>
    <cellStyle name="Heading 1 4" xfId="7793"/>
    <cellStyle name="Heading 1 4 2" xfId="7794"/>
    <cellStyle name="Heading 1 5" xfId="7795"/>
    <cellStyle name="Heading 1 5 2" xfId="7796"/>
    <cellStyle name="Heading 1 6" xfId="7797"/>
    <cellStyle name="Heading 1 6 2" xfId="7798"/>
    <cellStyle name="Heading 1 7" xfId="7799"/>
    <cellStyle name="Heading 1 7 2" xfId="7800"/>
    <cellStyle name="Heading 1 8" xfId="7801"/>
    <cellStyle name="Heading 1 8 2" xfId="7802"/>
    <cellStyle name="Heading 1 9" xfId="7803"/>
    <cellStyle name="Heading 1 9 2" xfId="7804"/>
    <cellStyle name="Heading 10" xfId="7805"/>
    <cellStyle name="Heading 11" xfId="7806"/>
    <cellStyle name="Heading 12" xfId="7807"/>
    <cellStyle name="Heading 13" xfId="7808"/>
    <cellStyle name="Heading 14" xfId="7809"/>
    <cellStyle name="Heading 2 10" xfId="7810"/>
    <cellStyle name="Heading 2 10 2" xfId="7811"/>
    <cellStyle name="Heading 2 11" xfId="7812"/>
    <cellStyle name="Heading 2 11 2" xfId="7813"/>
    <cellStyle name="Heading 2 12" xfId="7814"/>
    <cellStyle name="Heading 2 12 2" xfId="7815"/>
    <cellStyle name="Heading 2 13" xfId="7816"/>
    <cellStyle name="Heading 2 13 2" xfId="7817"/>
    <cellStyle name="Heading 2 14" xfId="7818"/>
    <cellStyle name="Heading 2 14 2" xfId="7819"/>
    <cellStyle name="Heading 2 15" xfId="7820"/>
    <cellStyle name="Heading 2 15 2" xfId="7821"/>
    <cellStyle name="Heading 2 16" xfId="7822"/>
    <cellStyle name="Heading 2 16 2" xfId="7823"/>
    <cellStyle name="Heading 2 17" xfId="7824"/>
    <cellStyle name="Heading 2 17 2" xfId="7825"/>
    <cellStyle name="Heading 2 18" xfId="7826"/>
    <cellStyle name="Heading 2 18 2" xfId="7827"/>
    <cellStyle name="Heading 2 19" xfId="7828"/>
    <cellStyle name="Heading 2 19 2" xfId="7829"/>
    <cellStyle name="Heading 2 2" xfId="7830"/>
    <cellStyle name="Heading 2 2 2" xfId="7831"/>
    <cellStyle name="Heading 2 2 2 2" xfId="7832"/>
    <cellStyle name="Heading 2 2 2_TB_PBC" xfId="7833"/>
    <cellStyle name="Heading 2 2 3" xfId="7834"/>
    <cellStyle name="Heading 2 2 3 2" xfId="7835"/>
    <cellStyle name="Heading 2 2 4" xfId="7836"/>
    <cellStyle name="Heading 2 2 4 2" xfId="7837"/>
    <cellStyle name="Heading 2 2 5" xfId="7838"/>
    <cellStyle name="Heading 2 2 5 2" xfId="7839"/>
    <cellStyle name="Heading 2 2 6" xfId="7840"/>
    <cellStyle name="Heading 2 2_TB_PBC" xfId="7841"/>
    <cellStyle name="Heading 2 20" xfId="7842"/>
    <cellStyle name="Heading 2 20 2" xfId="7843"/>
    <cellStyle name="Heading 2 21" xfId="7844"/>
    <cellStyle name="Heading 2 21 2" xfId="7845"/>
    <cellStyle name="Heading 2 3" xfId="7846"/>
    <cellStyle name="Heading 2 3 2" xfId="7847"/>
    <cellStyle name="Heading 2 3 2 2" xfId="7848"/>
    <cellStyle name="Heading 2 3 3" xfId="7849"/>
    <cellStyle name="Heading 2 3_TB_PBC" xfId="7850"/>
    <cellStyle name="Heading 2 4" xfId="7851"/>
    <cellStyle name="Heading 2 4 2" xfId="7852"/>
    <cellStyle name="Heading 2 5" xfId="7853"/>
    <cellStyle name="Heading 2 5 2" xfId="7854"/>
    <cellStyle name="Heading 2 6" xfId="7855"/>
    <cellStyle name="Heading 2 6 2" xfId="7856"/>
    <cellStyle name="Heading 2 7" xfId="7857"/>
    <cellStyle name="Heading 2 7 2" xfId="7858"/>
    <cellStyle name="Heading 2 8" xfId="7859"/>
    <cellStyle name="Heading 2 8 2" xfId="7860"/>
    <cellStyle name="Heading 2 9" xfId="7861"/>
    <cellStyle name="Heading 2 9 2" xfId="7862"/>
    <cellStyle name="Heading 3 10" xfId="7863"/>
    <cellStyle name="Heading 3 10 2" xfId="7864"/>
    <cellStyle name="Heading 3 11" xfId="7865"/>
    <cellStyle name="Heading 3 11 2" xfId="7866"/>
    <cellStyle name="Heading 3 12" xfId="7867"/>
    <cellStyle name="Heading 3 12 2" xfId="7868"/>
    <cellStyle name="Heading 3 13" xfId="7869"/>
    <cellStyle name="Heading 3 13 2" xfId="7870"/>
    <cellStyle name="Heading 3 14" xfId="7871"/>
    <cellStyle name="Heading 3 14 2" xfId="7872"/>
    <cellStyle name="Heading 3 15" xfId="7873"/>
    <cellStyle name="Heading 3 15 2" xfId="7874"/>
    <cellStyle name="Heading 3 16" xfId="7875"/>
    <cellStyle name="Heading 3 16 2" xfId="7876"/>
    <cellStyle name="Heading 3 17" xfId="7877"/>
    <cellStyle name="Heading 3 17 2" xfId="7878"/>
    <cellStyle name="Heading 3 18" xfId="7879"/>
    <cellStyle name="Heading 3 18 2" xfId="7880"/>
    <cellStyle name="Heading 3 19" xfId="7881"/>
    <cellStyle name="Heading 3 19 2" xfId="7882"/>
    <cellStyle name="Heading 3 2" xfId="7883"/>
    <cellStyle name="Heading 3 2 2" xfId="7884"/>
    <cellStyle name="Heading 3 2 2 2" xfId="7885"/>
    <cellStyle name="Heading 3 2 2_TB_PBC" xfId="7886"/>
    <cellStyle name="Heading 3 2 3" xfId="7887"/>
    <cellStyle name="Heading 3 2 3 2" xfId="7888"/>
    <cellStyle name="Heading 3 2 4" xfId="7889"/>
    <cellStyle name="Heading 3 2 4 2" xfId="7890"/>
    <cellStyle name="Heading 3 2 5" xfId="7891"/>
    <cellStyle name="Heading 3 2 5 2" xfId="7892"/>
    <cellStyle name="Heading 3 2 6" xfId="7893"/>
    <cellStyle name="Heading 3 2_TB_PBC" xfId="7894"/>
    <cellStyle name="Heading 3 20" xfId="7895"/>
    <cellStyle name="Heading 3 20 2" xfId="7896"/>
    <cellStyle name="Heading 3 21" xfId="7897"/>
    <cellStyle name="Heading 3 21 2" xfId="7898"/>
    <cellStyle name="Heading 3 3" xfId="7899"/>
    <cellStyle name="Heading 3 3 2" xfId="7900"/>
    <cellStyle name="Heading 3 3 2 2" xfId="7901"/>
    <cellStyle name="Heading 3 3 3" xfId="7902"/>
    <cellStyle name="Heading 3 3_TB_PBC" xfId="7903"/>
    <cellStyle name="Heading 3 4" xfId="7904"/>
    <cellStyle name="Heading 3 4 2" xfId="7905"/>
    <cellStyle name="Heading 3 5" xfId="7906"/>
    <cellStyle name="Heading 3 5 2" xfId="7907"/>
    <cellStyle name="Heading 3 6" xfId="7908"/>
    <cellStyle name="Heading 3 6 2" xfId="7909"/>
    <cellStyle name="Heading 3 7" xfId="7910"/>
    <cellStyle name="Heading 3 7 2" xfId="7911"/>
    <cellStyle name="Heading 3 8" xfId="7912"/>
    <cellStyle name="Heading 3 8 2" xfId="7913"/>
    <cellStyle name="Heading 3 9" xfId="7914"/>
    <cellStyle name="Heading 3 9 2" xfId="7915"/>
    <cellStyle name="Heading 4 10" xfId="7916"/>
    <cellStyle name="Heading 4 10 2" xfId="7917"/>
    <cellStyle name="Heading 4 11" xfId="7918"/>
    <cellStyle name="Heading 4 11 2" xfId="7919"/>
    <cellStyle name="Heading 4 12" xfId="7920"/>
    <cellStyle name="Heading 4 12 2" xfId="7921"/>
    <cellStyle name="Heading 4 13" xfId="7922"/>
    <cellStyle name="Heading 4 13 2" xfId="7923"/>
    <cellStyle name="Heading 4 14" xfId="7924"/>
    <cellStyle name="Heading 4 14 2" xfId="7925"/>
    <cellStyle name="Heading 4 15" xfId="7926"/>
    <cellStyle name="Heading 4 15 2" xfId="7927"/>
    <cellStyle name="Heading 4 16" xfId="7928"/>
    <cellStyle name="Heading 4 16 2" xfId="7929"/>
    <cellStyle name="Heading 4 17" xfId="7930"/>
    <cellStyle name="Heading 4 17 2" xfId="7931"/>
    <cellStyle name="Heading 4 18" xfId="7932"/>
    <cellStyle name="Heading 4 18 2" xfId="7933"/>
    <cellStyle name="Heading 4 19" xfId="7934"/>
    <cellStyle name="Heading 4 19 2" xfId="7935"/>
    <cellStyle name="Heading 4 2" xfId="7936"/>
    <cellStyle name="Heading 4 2 2" xfId="7937"/>
    <cellStyle name="Heading 4 2 2 2" xfId="7938"/>
    <cellStyle name="Heading 4 2 3" xfId="7939"/>
    <cellStyle name="Heading 4 2 3 2" xfId="7940"/>
    <cellStyle name="Heading 4 2 4" xfId="7941"/>
    <cellStyle name="Heading 4 2 4 2" xfId="7942"/>
    <cellStyle name="Heading 4 2 5" xfId="7943"/>
    <cellStyle name="Heading 4 2 5 2" xfId="7944"/>
    <cellStyle name="Heading 4 2 6" xfId="7945"/>
    <cellStyle name="Heading 4 2_TB_PBC" xfId="7946"/>
    <cellStyle name="Heading 4 20" xfId="7947"/>
    <cellStyle name="Heading 4 20 2" xfId="7948"/>
    <cellStyle name="Heading 4 21" xfId="7949"/>
    <cellStyle name="Heading 4 21 2" xfId="7950"/>
    <cellStyle name="Heading 4 3" xfId="7951"/>
    <cellStyle name="Heading 4 3 2" xfId="7952"/>
    <cellStyle name="Heading 4 3 2 2" xfId="7953"/>
    <cellStyle name="Heading 4 3 3" xfId="7954"/>
    <cellStyle name="Heading 4 3_TB_PBC" xfId="7955"/>
    <cellStyle name="Heading 4 4" xfId="7956"/>
    <cellStyle name="Heading 4 4 2" xfId="7957"/>
    <cellStyle name="Heading 4 5" xfId="7958"/>
    <cellStyle name="Heading 4 5 2" xfId="7959"/>
    <cellStyle name="Heading 4 6" xfId="7960"/>
    <cellStyle name="Heading 4 6 2" xfId="7961"/>
    <cellStyle name="Heading 4 7" xfId="7962"/>
    <cellStyle name="Heading 4 7 2" xfId="7963"/>
    <cellStyle name="Heading 4 8" xfId="7964"/>
    <cellStyle name="Heading 4 8 2" xfId="7965"/>
    <cellStyle name="Heading 4 9" xfId="7966"/>
    <cellStyle name="Heading 4 9 2" xfId="7967"/>
    <cellStyle name="Heading 5" xfId="7968"/>
    <cellStyle name="Heading 5 2" xfId="7969"/>
    <cellStyle name="Heading 5 2 2" xfId="7970"/>
    <cellStyle name="Heading 5 2_TB_PBC" xfId="7971"/>
    <cellStyle name="Heading 5 3" xfId="7972"/>
    <cellStyle name="Heading 5 4" xfId="7973"/>
    <cellStyle name="Heading 5 5" xfId="7974"/>
    <cellStyle name="Heading 5 6" xfId="7975"/>
    <cellStyle name="Heading 5_TB_PBC" xfId="7976"/>
    <cellStyle name="Heading 6" xfId="7977"/>
    <cellStyle name="Heading 6 2" xfId="7978"/>
    <cellStyle name="Heading 6 2 2" xfId="7979"/>
    <cellStyle name="Heading 6 3" xfId="7980"/>
    <cellStyle name="Heading 6_TB_PBC" xfId="7981"/>
    <cellStyle name="Heading 7" xfId="7982"/>
    <cellStyle name="Heading 8" xfId="7983"/>
    <cellStyle name="Heading 9" xfId="7984"/>
    <cellStyle name="Heading No Underline" xfId="7985"/>
    <cellStyle name="Heading No Underline 2" xfId="7986"/>
    <cellStyle name="Heading No Underline_TB_PBC" xfId="7987"/>
    <cellStyle name="Heading With Underline" xfId="7988"/>
    <cellStyle name="Heading With Underline 2" xfId="7989"/>
    <cellStyle name="Heading With Underline_TB_PBC" xfId="7990"/>
    <cellStyle name="Heading1" xfId="7991"/>
    <cellStyle name="Headıng1" xfId="7992"/>
    <cellStyle name="Heading1 10" xfId="7993"/>
    <cellStyle name="Headıng1 10" xfId="7994"/>
    <cellStyle name="Heading1 10 2" xfId="7995"/>
    <cellStyle name="Headıng1 10 2" xfId="7996"/>
    <cellStyle name="Heading1 10 3" xfId="7997"/>
    <cellStyle name="Headıng1 10 3" xfId="7998"/>
    <cellStyle name="Heading1 10 4" xfId="7999"/>
    <cellStyle name="Headıng1 10 4" xfId="8000"/>
    <cellStyle name="Heading1 10 5" xfId="8001"/>
    <cellStyle name="Headıng1 10 5" xfId="8002"/>
    <cellStyle name="Heading1 10 6" xfId="8003"/>
    <cellStyle name="Headıng1 10 6" xfId="8004"/>
    <cellStyle name="Heading1 10 7" xfId="8005"/>
    <cellStyle name="Headıng1 10 7" xfId="8006"/>
    <cellStyle name="Heading1 10 8" xfId="8007"/>
    <cellStyle name="Headıng1 10 8" xfId="8008"/>
    <cellStyle name="Heading1 10 9" xfId="8009"/>
    <cellStyle name="Headıng1 10 9" xfId="8010"/>
    <cellStyle name="Heading1 11" xfId="8011"/>
    <cellStyle name="Headıng1 11" xfId="8012"/>
    <cellStyle name="Heading1 11 10" xfId="8013"/>
    <cellStyle name="Headıng1 11 10" xfId="8014"/>
    <cellStyle name="Headıng1 11 10 2" xfId="8015"/>
    <cellStyle name="Headıng1 11 11" xfId="8016"/>
    <cellStyle name="Heading1 11 2" xfId="8017"/>
    <cellStyle name="Headıng1 11 2" xfId="8018"/>
    <cellStyle name="Heading1 11 2 2" xfId="8019"/>
    <cellStyle name="Headıng1 11 2 2" xfId="8020"/>
    <cellStyle name="Heading1 11 2 3" xfId="8021"/>
    <cellStyle name="Headıng1 11 2 3" xfId="8022"/>
    <cellStyle name="Heading1 11 2 4" xfId="8023"/>
    <cellStyle name="Headıng1 11 2 4" xfId="8024"/>
    <cellStyle name="Heading1 11 2 5" xfId="8025"/>
    <cellStyle name="Headıng1 11 2 5" xfId="8026"/>
    <cellStyle name="Heading1 11 2 6" xfId="8027"/>
    <cellStyle name="Headıng1 11 2 6" xfId="8028"/>
    <cellStyle name="Heading1 11 2 7" xfId="8029"/>
    <cellStyle name="Headıng1 11 2 7" xfId="8030"/>
    <cellStyle name="Heading1 11 2 8" xfId="8031"/>
    <cellStyle name="Headıng1 11 2 8" xfId="8032"/>
    <cellStyle name="Heading1 11 2 9" xfId="8033"/>
    <cellStyle name="Headıng1 11 2 9" xfId="8034"/>
    <cellStyle name="Heading1 11 3" xfId="8035"/>
    <cellStyle name="Headıng1 11 3" xfId="8036"/>
    <cellStyle name="Headıng1 11 3 2" xfId="8037"/>
    <cellStyle name="Heading1 11 4" xfId="8038"/>
    <cellStyle name="Headıng1 11 4" xfId="8039"/>
    <cellStyle name="Headıng1 11 4 2" xfId="8040"/>
    <cellStyle name="Heading1 11 5" xfId="8041"/>
    <cellStyle name="Headıng1 11 5" xfId="8042"/>
    <cellStyle name="Headıng1 11 5 2" xfId="8043"/>
    <cellStyle name="Heading1 11 6" xfId="8044"/>
    <cellStyle name="Headıng1 11 6" xfId="8045"/>
    <cellStyle name="Headıng1 11 6 2" xfId="8046"/>
    <cellStyle name="Heading1 11 7" xfId="8047"/>
    <cellStyle name="Headıng1 11 7" xfId="8048"/>
    <cellStyle name="Headıng1 11 7 2" xfId="8049"/>
    <cellStyle name="Heading1 11 8" xfId="8050"/>
    <cellStyle name="Headıng1 11 8" xfId="8051"/>
    <cellStyle name="Headıng1 11 8 2" xfId="8052"/>
    <cellStyle name="Heading1 11 9" xfId="8053"/>
    <cellStyle name="Headıng1 11 9" xfId="8054"/>
    <cellStyle name="Headıng1 11 9 2" xfId="8055"/>
    <cellStyle name="Heading1 12" xfId="8056"/>
    <cellStyle name="Headıng1 12" xfId="8057"/>
    <cellStyle name="Heading1 12 10" xfId="8058"/>
    <cellStyle name="Headıng1 12 10" xfId="8059"/>
    <cellStyle name="Headıng1 12 10 2" xfId="8060"/>
    <cellStyle name="Headıng1 12 11" xfId="8061"/>
    <cellStyle name="Heading1 12 2" xfId="8062"/>
    <cellStyle name="Headıng1 12 2" xfId="8063"/>
    <cellStyle name="Heading1 12 2 2" xfId="8064"/>
    <cellStyle name="Headıng1 12 2 2" xfId="8065"/>
    <cellStyle name="Heading1 12 2 3" xfId="8066"/>
    <cellStyle name="Headıng1 12 2 3" xfId="8067"/>
    <cellStyle name="Heading1 12 2 4" xfId="8068"/>
    <cellStyle name="Headıng1 12 2 4" xfId="8069"/>
    <cellStyle name="Heading1 12 2 5" xfId="8070"/>
    <cellStyle name="Headıng1 12 2 5" xfId="8071"/>
    <cellStyle name="Heading1 12 2 6" xfId="8072"/>
    <cellStyle name="Headıng1 12 2 6" xfId="8073"/>
    <cellStyle name="Heading1 12 2 7" xfId="8074"/>
    <cellStyle name="Headıng1 12 2 7" xfId="8075"/>
    <cellStyle name="Heading1 12 2 8" xfId="8076"/>
    <cellStyle name="Headıng1 12 2 8" xfId="8077"/>
    <cellStyle name="Heading1 12 2 9" xfId="8078"/>
    <cellStyle name="Headıng1 12 2 9" xfId="8079"/>
    <cellStyle name="Heading1 12 3" xfId="8080"/>
    <cellStyle name="Headıng1 12 3" xfId="8081"/>
    <cellStyle name="Headıng1 12 3 2" xfId="8082"/>
    <cellStyle name="Heading1 12 4" xfId="8083"/>
    <cellStyle name="Headıng1 12 4" xfId="8084"/>
    <cellStyle name="Headıng1 12 4 2" xfId="8085"/>
    <cellStyle name="Heading1 12 5" xfId="8086"/>
    <cellStyle name="Headıng1 12 5" xfId="8087"/>
    <cellStyle name="Headıng1 12 5 2" xfId="8088"/>
    <cellStyle name="Heading1 12 6" xfId="8089"/>
    <cellStyle name="Headıng1 12 6" xfId="8090"/>
    <cellStyle name="Headıng1 12 6 2" xfId="8091"/>
    <cellStyle name="Heading1 12 7" xfId="8092"/>
    <cellStyle name="Headıng1 12 7" xfId="8093"/>
    <cellStyle name="Headıng1 12 7 2" xfId="8094"/>
    <cellStyle name="Heading1 12 8" xfId="8095"/>
    <cellStyle name="Headıng1 12 8" xfId="8096"/>
    <cellStyle name="Headıng1 12 8 2" xfId="8097"/>
    <cellStyle name="Heading1 12 9" xfId="8098"/>
    <cellStyle name="Headıng1 12 9" xfId="8099"/>
    <cellStyle name="Headıng1 12 9 2" xfId="8100"/>
    <cellStyle name="Heading1 13" xfId="8101"/>
    <cellStyle name="Headıng1 13" xfId="8102"/>
    <cellStyle name="Heading1 13 10" xfId="8103"/>
    <cellStyle name="Headıng1 13 10" xfId="8104"/>
    <cellStyle name="Headıng1 13 10 2" xfId="8105"/>
    <cellStyle name="Headıng1 13 11" xfId="8106"/>
    <cellStyle name="Heading1 13 2" xfId="8107"/>
    <cellStyle name="Headıng1 13 2" xfId="8108"/>
    <cellStyle name="Heading1 13 2 2" xfId="8109"/>
    <cellStyle name="Headıng1 13 2 2" xfId="8110"/>
    <cellStyle name="Heading1 13 2 3" xfId="8111"/>
    <cellStyle name="Headıng1 13 2 3" xfId="8112"/>
    <cellStyle name="Heading1 13 2 4" xfId="8113"/>
    <cellStyle name="Headıng1 13 2 4" xfId="8114"/>
    <cellStyle name="Heading1 13 2 5" xfId="8115"/>
    <cellStyle name="Headıng1 13 2 5" xfId="8116"/>
    <cellStyle name="Heading1 13 2 6" xfId="8117"/>
    <cellStyle name="Headıng1 13 2 6" xfId="8118"/>
    <cellStyle name="Heading1 13 2 7" xfId="8119"/>
    <cellStyle name="Headıng1 13 2 7" xfId="8120"/>
    <cellStyle name="Heading1 13 2 8" xfId="8121"/>
    <cellStyle name="Headıng1 13 2 8" xfId="8122"/>
    <cellStyle name="Heading1 13 2 9" xfId="8123"/>
    <cellStyle name="Headıng1 13 2 9" xfId="8124"/>
    <cellStyle name="Heading1 13 3" xfId="8125"/>
    <cellStyle name="Headıng1 13 3" xfId="8126"/>
    <cellStyle name="Headıng1 13 3 2" xfId="8127"/>
    <cellStyle name="Heading1 13 4" xfId="8128"/>
    <cellStyle name="Headıng1 13 4" xfId="8129"/>
    <cellStyle name="Headıng1 13 4 2" xfId="8130"/>
    <cellStyle name="Heading1 13 5" xfId="8131"/>
    <cellStyle name="Headıng1 13 5" xfId="8132"/>
    <cellStyle name="Headıng1 13 5 2" xfId="8133"/>
    <cellStyle name="Heading1 13 6" xfId="8134"/>
    <cellStyle name="Headıng1 13 6" xfId="8135"/>
    <cellStyle name="Headıng1 13 6 2" xfId="8136"/>
    <cellStyle name="Heading1 13 7" xfId="8137"/>
    <cellStyle name="Headıng1 13 7" xfId="8138"/>
    <cellStyle name="Headıng1 13 7 2" xfId="8139"/>
    <cellStyle name="Heading1 13 8" xfId="8140"/>
    <cellStyle name="Headıng1 13 8" xfId="8141"/>
    <cellStyle name="Headıng1 13 8 2" xfId="8142"/>
    <cellStyle name="Heading1 13 9" xfId="8143"/>
    <cellStyle name="Headıng1 13 9" xfId="8144"/>
    <cellStyle name="Headıng1 13 9 2" xfId="8145"/>
    <cellStyle name="Heading1 14" xfId="8146"/>
    <cellStyle name="Headıng1 14" xfId="8147"/>
    <cellStyle name="Heading1 14 10" xfId="8148"/>
    <cellStyle name="Headıng1 14 10" xfId="8149"/>
    <cellStyle name="Heading1 14 10 2" xfId="8150"/>
    <cellStyle name="Headıng1 14 10 2" xfId="8151"/>
    <cellStyle name="Heading1 14 10 3" xfId="8152"/>
    <cellStyle name="Headıng1 14 10 3" xfId="8153"/>
    <cellStyle name="Heading1 14 10 4" xfId="8154"/>
    <cellStyle name="Headıng1 14 10 4" xfId="8155"/>
    <cellStyle name="Heading1 14 10 5" xfId="8156"/>
    <cellStyle name="Headıng1 14 10 5" xfId="8157"/>
    <cellStyle name="Heading1 14 10 6" xfId="8158"/>
    <cellStyle name="Headıng1 14 10 6" xfId="8159"/>
    <cellStyle name="Heading1 14 10 7" xfId="8160"/>
    <cellStyle name="Headıng1 14 10 7" xfId="8161"/>
    <cellStyle name="Heading1 14 10 8" xfId="8162"/>
    <cellStyle name="Headıng1 14 10 8" xfId="8163"/>
    <cellStyle name="Heading1 14 10 9" xfId="8164"/>
    <cellStyle name="Headıng1 14 10 9" xfId="8165"/>
    <cellStyle name="Heading1 14 11" xfId="8166"/>
    <cellStyle name="Headıng1 14 11" xfId="8167"/>
    <cellStyle name="Heading1 14 11 2" xfId="8168"/>
    <cellStyle name="Headıng1 14 11 2" xfId="8169"/>
    <cellStyle name="Heading1 14 11 3" xfId="8170"/>
    <cellStyle name="Headıng1 14 11 3" xfId="8171"/>
    <cellStyle name="Heading1 14 11 4" xfId="8172"/>
    <cellStyle name="Headıng1 14 11 4" xfId="8173"/>
    <cellStyle name="Heading1 14 11 5" xfId="8174"/>
    <cellStyle name="Headıng1 14 11 5" xfId="8175"/>
    <cellStyle name="Heading1 14 11 6" xfId="8176"/>
    <cellStyle name="Headıng1 14 11 6" xfId="8177"/>
    <cellStyle name="Heading1 14 11 7" xfId="8178"/>
    <cellStyle name="Headıng1 14 11 7" xfId="8179"/>
    <cellStyle name="Heading1 14 11 8" xfId="8180"/>
    <cellStyle name="Headıng1 14 11 8" xfId="8181"/>
    <cellStyle name="Heading1 14 11 9" xfId="8182"/>
    <cellStyle name="Headıng1 14 11 9" xfId="8183"/>
    <cellStyle name="Heading1 14 12" xfId="8184"/>
    <cellStyle name="Headıng1 14 12" xfId="8185"/>
    <cellStyle name="Heading1 14 12 2" xfId="8186"/>
    <cellStyle name="Headıng1 14 12 2" xfId="8187"/>
    <cellStyle name="Heading1 14 12 3" xfId="8188"/>
    <cellStyle name="Headıng1 14 12 3" xfId="8189"/>
    <cellStyle name="Heading1 14 12 4" xfId="8190"/>
    <cellStyle name="Headıng1 14 12 4" xfId="8191"/>
    <cellStyle name="Heading1 14 12 5" xfId="8192"/>
    <cellStyle name="Headıng1 14 12 5" xfId="8193"/>
    <cellStyle name="Heading1 14 12 6" xfId="8194"/>
    <cellStyle name="Headıng1 14 12 6" xfId="8195"/>
    <cellStyle name="Heading1 14 12 7" xfId="8196"/>
    <cellStyle name="Headıng1 14 12 7" xfId="8197"/>
    <cellStyle name="Heading1 14 12 8" xfId="8198"/>
    <cellStyle name="Headıng1 14 12 8" xfId="8199"/>
    <cellStyle name="Heading1 14 12 9" xfId="8200"/>
    <cellStyle name="Headıng1 14 12 9" xfId="8201"/>
    <cellStyle name="Heading1 14 13" xfId="8202"/>
    <cellStyle name="Headıng1 14 13" xfId="8203"/>
    <cellStyle name="Heading1 14 13 2" xfId="8204"/>
    <cellStyle name="Headıng1 14 13 2" xfId="8205"/>
    <cellStyle name="Heading1 14 13 3" xfId="8206"/>
    <cellStyle name="Headıng1 14 13 3" xfId="8207"/>
    <cellStyle name="Heading1 14 13 4" xfId="8208"/>
    <cellStyle name="Headıng1 14 13 4" xfId="8209"/>
    <cellStyle name="Heading1 14 13 5" xfId="8210"/>
    <cellStyle name="Headıng1 14 13 5" xfId="8211"/>
    <cellStyle name="Heading1 14 13 6" xfId="8212"/>
    <cellStyle name="Headıng1 14 13 6" xfId="8213"/>
    <cellStyle name="Heading1 14 13 7" xfId="8214"/>
    <cellStyle name="Headıng1 14 13 7" xfId="8215"/>
    <cellStyle name="Heading1 14 13 8" xfId="8216"/>
    <cellStyle name="Headıng1 14 13 8" xfId="8217"/>
    <cellStyle name="Heading1 14 13 9" xfId="8218"/>
    <cellStyle name="Headıng1 14 13 9" xfId="8219"/>
    <cellStyle name="Heading1 14 14" xfId="8220"/>
    <cellStyle name="Headıng1 14 14" xfId="8221"/>
    <cellStyle name="Heading1 14 14 2" xfId="8222"/>
    <cellStyle name="Heading1 14 14 3" xfId="8223"/>
    <cellStyle name="Heading1 14 14 4" xfId="8224"/>
    <cellStyle name="Heading1 14 14 5" xfId="8225"/>
    <cellStyle name="Heading1 14 14 6" xfId="8226"/>
    <cellStyle name="Heading1 14 14 7" xfId="8227"/>
    <cellStyle name="Heading1 14 14 8" xfId="8228"/>
    <cellStyle name="Heading1 14 14 9" xfId="8229"/>
    <cellStyle name="Heading1 14 15" xfId="8230"/>
    <cellStyle name="Headıng1 14 15" xfId="8231"/>
    <cellStyle name="Heading1 14 16" xfId="8232"/>
    <cellStyle name="Headıng1 14 16" xfId="8233"/>
    <cellStyle name="Heading1 14 17" xfId="8234"/>
    <cellStyle name="Headıng1 14 17" xfId="8235"/>
    <cellStyle name="Heading1 14 18" xfId="8236"/>
    <cellStyle name="Headıng1 14 18" xfId="8237"/>
    <cellStyle name="Heading1 14 19" xfId="8238"/>
    <cellStyle name="Headıng1 14 19" xfId="8239"/>
    <cellStyle name="Heading1 14 2" xfId="8240"/>
    <cellStyle name="Headıng1 14 2" xfId="8241"/>
    <cellStyle name="Heading1 14 2 2" xfId="8242"/>
    <cellStyle name="Headıng1 14 2 2" xfId="8243"/>
    <cellStyle name="Heading1 14 2 3" xfId="8244"/>
    <cellStyle name="Headıng1 14 2 3" xfId="8245"/>
    <cellStyle name="Heading1 14 2 4" xfId="8246"/>
    <cellStyle name="Headıng1 14 2 4" xfId="8247"/>
    <cellStyle name="Heading1 14 2 5" xfId="8248"/>
    <cellStyle name="Headıng1 14 2 5" xfId="8249"/>
    <cellStyle name="Heading1 14 2 6" xfId="8250"/>
    <cellStyle name="Headıng1 14 2 6" xfId="8251"/>
    <cellStyle name="Heading1 14 2 7" xfId="8252"/>
    <cellStyle name="Headıng1 14 2 7" xfId="8253"/>
    <cellStyle name="Heading1 14 2 8" xfId="8254"/>
    <cellStyle name="Headıng1 14 2 8" xfId="8255"/>
    <cellStyle name="Heading1 14 2 9" xfId="8256"/>
    <cellStyle name="Headıng1 14 2 9" xfId="8257"/>
    <cellStyle name="Heading1 14 20" xfId="8258"/>
    <cellStyle name="Headıng1 14 20" xfId="8259"/>
    <cellStyle name="Heading1 14 21" xfId="8260"/>
    <cellStyle name="Headıng1 14 21" xfId="8261"/>
    <cellStyle name="Heading1 14 22" xfId="8262"/>
    <cellStyle name="Heading1 14 3" xfId="8263"/>
    <cellStyle name="Headıng1 14 3" xfId="8264"/>
    <cellStyle name="Heading1 14 3 2" xfId="8265"/>
    <cellStyle name="Headıng1 14 3 2" xfId="8266"/>
    <cellStyle name="Heading1 14 3 3" xfId="8267"/>
    <cellStyle name="Headıng1 14 3 3" xfId="8268"/>
    <cellStyle name="Heading1 14 3 4" xfId="8269"/>
    <cellStyle name="Headıng1 14 3 4" xfId="8270"/>
    <cellStyle name="Heading1 14 3 5" xfId="8271"/>
    <cellStyle name="Headıng1 14 3 5" xfId="8272"/>
    <cellStyle name="Heading1 14 3 6" xfId="8273"/>
    <cellStyle name="Headıng1 14 3 6" xfId="8274"/>
    <cellStyle name="Heading1 14 3 7" xfId="8275"/>
    <cellStyle name="Headıng1 14 3 7" xfId="8276"/>
    <cellStyle name="Heading1 14 3 8" xfId="8277"/>
    <cellStyle name="Headıng1 14 3 8" xfId="8278"/>
    <cellStyle name="Heading1 14 3 9" xfId="8279"/>
    <cellStyle name="Headıng1 14 3 9" xfId="8280"/>
    <cellStyle name="Heading1 14 4" xfId="8281"/>
    <cellStyle name="Headıng1 14 4" xfId="8282"/>
    <cellStyle name="Heading1 14 4 2" xfId="8283"/>
    <cellStyle name="Headıng1 14 4 2" xfId="8284"/>
    <cellStyle name="Heading1 14 4 3" xfId="8285"/>
    <cellStyle name="Headıng1 14 4 3" xfId="8286"/>
    <cellStyle name="Heading1 14 4 4" xfId="8287"/>
    <cellStyle name="Headıng1 14 4 4" xfId="8288"/>
    <cellStyle name="Heading1 14 4 5" xfId="8289"/>
    <cellStyle name="Headıng1 14 4 5" xfId="8290"/>
    <cellStyle name="Heading1 14 4 6" xfId="8291"/>
    <cellStyle name="Headıng1 14 4 6" xfId="8292"/>
    <cellStyle name="Heading1 14 4 7" xfId="8293"/>
    <cellStyle name="Headıng1 14 4 7" xfId="8294"/>
    <cellStyle name="Heading1 14 4 8" xfId="8295"/>
    <cellStyle name="Headıng1 14 4 8" xfId="8296"/>
    <cellStyle name="Heading1 14 4 9" xfId="8297"/>
    <cellStyle name="Headıng1 14 4 9" xfId="8298"/>
    <cellStyle name="Heading1 14 5" xfId="8299"/>
    <cellStyle name="Headıng1 14 5" xfId="8300"/>
    <cellStyle name="Heading1 14 5 2" xfId="8301"/>
    <cellStyle name="Headıng1 14 5 2" xfId="8302"/>
    <cellStyle name="Heading1 14 5 3" xfId="8303"/>
    <cellStyle name="Headıng1 14 5 3" xfId="8304"/>
    <cellStyle name="Heading1 14 5 4" xfId="8305"/>
    <cellStyle name="Headıng1 14 5 4" xfId="8306"/>
    <cellStyle name="Heading1 14 5 5" xfId="8307"/>
    <cellStyle name="Headıng1 14 5 5" xfId="8308"/>
    <cellStyle name="Heading1 14 5 6" xfId="8309"/>
    <cellStyle name="Headıng1 14 5 6" xfId="8310"/>
    <cellStyle name="Heading1 14 5 7" xfId="8311"/>
    <cellStyle name="Headıng1 14 5 7" xfId="8312"/>
    <cellStyle name="Heading1 14 5 8" xfId="8313"/>
    <cellStyle name="Headıng1 14 5 8" xfId="8314"/>
    <cellStyle name="Heading1 14 5 9" xfId="8315"/>
    <cellStyle name="Headıng1 14 5 9" xfId="8316"/>
    <cellStyle name="Heading1 14 6" xfId="8317"/>
    <cellStyle name="Headıng1 14 6" xfId="8318"/>
    <cellStyle name="Heading1 14 6 2" xfId="8319"/>
    <cellStyle name="Headıng1 14 6 2" xfId="8320"/>
    <cellStyle name="Heading1 14 6 3" xfId="8321"/>
    <cellStyle name="Headıng1 14 6 3" xfId="8322"/>
    <cellStyle name="Heading1 14 6 4" xfId="8323"/>
    <cellStyle name="Headıng1 14 6 4" xfId="8324"/>
    <cellStyle name="Heading1 14 6 5" xfId="8325"/>
    <cellStyle name="Headıng1 14 6 5" xfId="8326"/>
    <cellStyle name="Heading1 14 6 6" xfId="8327"/>
    <cellStyle name="Headıng1 14 6 6" xfId="8328"/>
    <cellStyle name="Heading1 14 6 7" xfId="8329"/>
    <cellStyle name="Headıng1 14 6 7" xfId="8330"/>
    <cellStyle name="Heading1 14 6 8" xfId="8331"/>
    <cellStyle name="Headıng1 14 6 8" xfId="8332"/>
    <cellStyle name="Heading1 14 6 9" xfId="8333"/>
    <cellStyle name="Headıng1 14 6 9" xfId="8334"/>
    <cellStyle name="Heading1 14 7" xfId="8335"/>
    <cellStyle name="Headıng1 14 7" xfId="8336"/>
    <cellStyle name="Heading1 14 7 2" xfId="8337"/>
    <cellStyle name="Headıng1 14 7 2" xfId="8338"/>
    <cellStyle name="Heading1 14 7 3" xfId="8339"/>
    <cellStyle name="Headıng1 14 7 3" xfId="8340"/>
    <cellStyle name="Heading1 14 7 4" xfId="8341"/>
    <cellStyle name="Headıng1 14 7 4" xfId="8342"/>
    <cellStyle name="Heading1 14 7 5" xfId="8343"/>
    <cellStyle name="Headıng1 14 7 5" xfId="8344"/>
    <cellStyle name="Heading1 14 7 6" xfId="8345"/>
    <cellStyle name="Headıng1 14 7 6" xfId="8346"/>
    <cellStyle name="Heading1 14 7 7" xfId="8347"/>
    <cellStyle name="Headıng1 14 7 7" xfId="8348"/>
    <cellStyle name="Heading1 14 7 8" xfId="8349"/>
    <cellStyle name="Headıng1 14 7 8" xfId="8350"/>
    <cellStyle name="Heading1 14 7 9" xfId="8351"/>
    <cellStyle name="Headıng1 14 7 9" xfId="8352"/>
    <cellStyle name="Heading1 14 8" xfId="8353"/>
    <cellStyle name="Headıng1 14 8" xfId="8354"/>
    <cellStyle name="Heading1 14 8 2" xfId="8355"/>
    <cellStyle name="Headıng1 14 8 2" xfId="8356"/>
    <cellStyle name="Heading1 14 8 3" xfId="8357"/>
    <cellStyle name="Headıng1 14 8 3" xfId="8358"/>
    <cellStyle name="Heading1 14 8 4" xfId="8359"/>
    <cellStyle name="Headıng1 14 8 4" xfId="8360"/>
    <cellStyle name="Heading1 14 8 5" xfId="8361"/>
    <cellStyle name="Headıng1 14 8 5" xfId="8362"/>
    <cellStyle name="Heading1 14 8 6" xfId="8363"/>
    <cellStyle name="Headıng1 14 8 6" xfId="8364"/>
    <cellStyle name="Heading1 14 8 7" xfId="8365"/>
    <cellStyle name="Headıng1 14 8 7" xfId="8366"/>
    <cellStyle name="Heading1 14 8 8" xfId="8367"/>
    <cellStyle name="Headıng1 14 8 8" xfId="8368"/>
    <cellStyle name="Heading1 14 8 9" xfId="8369"/>
    <cellStyle name="Headıng1 14 8 9" xfId="8370"/>
    <cellStyle name="Heading1 14 9" xfId="8371"/>
    <cellStyle name="Headıng1 14 9" xfId="8372"/>
    <cellStyle name="Heading1 14 9 2" xfId="8373"/>
    <cellStyle name="Headıng1 14 9 2" xfId="8374"/>
    <cellStyle name="Heading1 14 9 3" xfId="8375"/>
    <cellStyle name="Headıng1 14 9 3" xfId="8376"/>
    <cellStyle name="Heading1 14 9 4" xfId="8377"/>
    <cellStyle name="Headıng1 14 9 4" xfId="8378"/>
    <cellStyle name="Heading1 14 9 5" xfId="8379"/>
    <cellStyle name="Headıng1 14 9 5" xfId="8380"/>
    <cellStyle name="Heading1 14 9 6" xfId="8381"/>
    <cellStyle name="Headıng1 14 9 6" xfId="8382"/>
    <cellStyle name="Heading1 14 9 7" xfId="8383"/>
    <cellStyle name="Headıng1 14 9 7" xfId="8384"/>
    <cellStyle name="Heading1 14 9 8" xfId="8385"/>
    <cellStyle name="Headıng1 14 9 8" xfId="8386"/>
    <cellStyle name="Heading1 14 9 9" xfId="8387"/>
    <cellStyle name="Headıng1 14 9 9" xfId="8388"/>
    <cellStyle name="Heading1 15" xfId="8389"/>
    <cellStyle name="Headıng1 15" xfId="8390"/>
    <cellStyle name="Heading1 15 10" xfId="8391"/>
    <cellStyle name="Headıng1 15 10" xfId="8392"/>
    <cellStyle name="Heading1 15 10 2" xfId="8393"/>
    <cellStyle name="Headıng1 15 10 2" xfId="8394"/>
    <cellStyle name="Heading1 15 10 3" xfId="8395"/>
    <cellStyle name="Headıng1 15 10 3" xfId="8396"/>
    <cellStyle name="Heading1 15 10 4" xfId="8397"/>
    <cellStyle name="Headıng1 15 10 4" xfId="8398"/>
    <cellStyle name="Heading1 15 10 5" xfId="8399"/>
    <cellStyle name="Headıng1 15 10 5" xfId="8400"/>
    <cellStyle name="Heading1 15 10 6" xfId="8401"/>
    <cellStyle name="Headıng1 15 10 6" xfId="8402"/>
    <cellStyle name="Heading1 15 10 7" xfId="8403"/>
    <cellStyle name="Headıng1 15 10 7" xfId="8404"/>
    <cellStyle name="Heading1 15 10 8" xfId="8405"/>
    <cellStyle name="Headıng1 15 10 8" xfId="8406"/>
    <cellStyle name="Heading1 15 10 9" xfId="8407"/>
    <cellStyle name="Headıng1 15 10 9" xfId="8408"/>
    <cellStyle name="Heading1 15 11" xfId="8409"/>
    <cellStyle name="Headıng1 15 11" xfId="8410"/>
    <cellStyle name="Heading1 15 11 2" xfId="8411"/>
    <cellStyle name="Headıng1 15 11 2" xfId="8412"/>
    <cellStyle name="Heading1 15 11 3" xfId="8413"/>
    <cellStyle name="Headıng1 15 11 3" xfId="8414"/>
    <cellStyle name="Heading1 15 11 4" xfId="8415"/>
    <cellStyle name="Headıng1 15 11 4" xfId="8416"/>
    <cellStyle name="Heading1 15 11 5" xfId="8417"/>
    <cellStyle name="Headıng1 15 11 5" xfId="8418"/>
    <cellStyle name="Heading1 15 11 6" xfId="8419"/>
    <cellStyle name="Headıng1 15 11 6" xfId="8420"/>
    <cellStyle name="Heading1 15 11 7" xfId="8421"/>
    <cellStyle name="Headıng1 15 11 7" xfId="8422"/>
    <cellStyle name="Heading1 15 11 8" xfId="8423"/>
    <cellStyle name="Headıng1 15 11 8" xfId="8424"/>
    <cellStyle name="Heading1 15 11 9" xfId="8425"/>
    <cellStyle name="Headıng1 15 11 9" xfId="8426"/>
    <cellStyle name="Heading1 15 12" xfId="8427"/>
    <cellStyle name="Headıng1 15 12" xfId="8428"/>
    <cellStyle name="Heading1 15 12 2" xfId="8429"/>
    <cellStyle name="Headıng1 15 12 2" xfId="8430"/>
    <cellStyle name="Heading1 15 12 3" xfId="8431"/>
    <cellStyle name="Headıng1 15 12 3" xfId="8432"/>
    <cellStyle name="Heading1 15 12 4" xfId="8433"/>
    <cellStyle name="Headıng1 15 12 4" xfId="8434"/>
    <cellStyle name="Heading1 15 12 5" xfId="8435"/>
    <cellStyle name="Headıng1 15 12 5" xfId="8436"/>
    <cellStyle name="Heading1 15 12 6" xfId="8437"/>
    <cellStyle name="Headıng1 15 12 6" xfId="8438"/>
    <cellStyle name="Heading1 15 12 7" xfId="8439"/>
    <cellStyle name="Headıng1 15 12 7" xfId="8440"/>
    <cellStyle name="Heading1 15 12 8" xfId="8441"/>
    <cellStyle name="Headıng1 15 12 8" xfId="8442"/>
    <cellStyle name="Heading1 15 12 9" xfId="8443"/>
    <cellStyle name="Headıng1 15 12 9" xfId="8444"/>
    <cellStyle name="Heading1 15 13" xfId="8445"/>
    <cellStyle name="Headıng1 15 13" xfId="8446"/>
    <cellStyle name="Heading1 15 13 2" xfId="8447"/>
    <cellStyle name="Headıng1 15 13 2" xfId="8448"/>
    <cellStyle name="Heading1 15 13 3" xfId="8449"/>
    <cellStyle name="Headıng1 15 13 3" xfId="8450"/>
    <cellStyle name="Heading1 15 13 4" xfId="8451"/>
    <cellStyle name="Headıng1 15 13 4" xfId="8452"/>
    <cellStyle name="Heading1 15 13 5" xfId="8453"/>
    <cellStyle name="Headıng1 15 13 5" xfId="8454"/>
    <cellStyle name="Heading1 15 13 6" xfId="8455"/>
    <cellStyle name="Headıng1 15 13 6" xfId="8456"/>
    <cellStyle name="Heading1 15 13 7" xfId="8457"/>
    <cellStyle name="Headıng1 15 13 7" xfId="8458"/>
    <cellStyle name="Heading1 15 13 8" xfId="8459"/>
    <cellStyle name="Headıng1 15 13 8" xfId="8460"/>
    <cellStyle name="Heading1 15 13 9" xfId="8461"/>
    <cellStyle name="Headıng1 15 13 9" xfId="8462"/>
    <cellStyle name="Heading1 15 14" xfId="8463"/>
    <cellStyle name="Headıng1 15 14" xfId="8464"/>
    <cellStyle name="Heading1 15 15" xfId="8465"/>
    <cellStyle name="Headıng1 15 15" xfId="8466"/>
    <cellStyle name="Heading1 15 16" xfId="8467"/>
    <cellStyle name="Headıng1 15 16" xfId="8468"/>
    <cellStyle name="Heading1 15 17" xfId="8469"/>
    <cellStyle name="Headıng1 15 17" xfId="8470"/>
    <cellStyle name="Heading1 15 18" xfId="8471"/>
    <cellStyle name="Headıng1 15 18" xfId="8472"/>
    <cellStyle name="Heading1 15 19" xfId="8473"/>
    <cellStyle name="Headıng1 15 19" xfId="8474"/>
    <cellStyle name="Heading1 15 2" xfId="8475"/>
    <cellStyle name="Headıng1 15 2" xfId="8476"/>
    <cellStyle name="Heading1 15 2 2" xfId="8477"/>
    <cellStyle name="Headıng1 15 2 2" xfId="8478"/>
    <cellStyle name="Heading1 15 2 3" xfId="8479"/>
    <cellStyle name="Headıng1 15 2 3" xfId="8480"/>
    <cellStyle name="Heading1 15 2 4" xfId="8481"/>
    <cellStyle name="Headıng1 15 2 4" xfId="8482"/>
    <cellStyle name="Heading1 15 2 5" xfId="8483"/>
    <cellStyle name="Headıng1 15 2 5" xfId="8484"/>
    <cellStyle name="Heading1 15 2 6" xfId="8485"/>
    <cellStyle name="Headıng1 15 2 6" xfId="8486"/>
    <cellStyle name="Heading1 15 2 7" xfId="8487"/>
    <cellStyle name="Headıng1 15 2 7" xfId="8488"/>
    <cellStyle name="Heading1 15 2 8" xfId="8489"/>
    <cellStyle name="Headıng1 15 2 8" xfId="8490"/>
    <cellStyle name="Heading1 15 2 9" xfId="8491"/>
    <cellStyle name="Headıng1 15 2 9" xfId="8492"/>
    <cellStyle name="Heading1 15 20" xfId="8493"/>
    <cellStyle name="Headıng1 15 20" xfId="8494"/>
    <cellStyle name="Heading1 15 21" xfId="8495"/>
    <cellStyle name="Headıng1 15 21" xfId="8496"/>
    <cellStyle name="Heading1 15 3" xfId="8497"/>
    <cellStyle name="Headıng1 15 3" xfId="8498"/>
    <cellStyle name="Heading1 15 3 2" xfId="8499"/>
    <cellStyle name="Headıng1 15 3 2" xfId="8500"/>
    <cellStyle name="Heading1 15 3 3" xfId="8501"/>
    <cellStyle name="Headıng1 15 3 3" xfId="8502"/>
    <cellStyle name="Heading1 15 3 4" xfId="8503"/>
    <cellStyle name="Headıng1 15 3 4" xfId="8504"/>
    <cellStyle name="Heading1 15 3 5" xfId="8505"/>
    <cellStyle name="Headıng1 15 3 5" xfId="8506"/>
    <cellStyle name="Heading1 15 3 6" xfId="8507"/>
    <cellStyle name="Headıng1 15 3 6" xfId="8508"/>
    <cellStyle name="Heading1 15 3 7" xfId="8509"/>
    <cellStyle name="Headıng1 15 3 7" xfId="8510"/>
    <cellStyle name="Heading1 15 3 8" xfId="8511"/>
    <cellStyle name="Headıng1 15 3 8" xfId="8512"/>
    <cellStyle name="Heading1 15 3 9" xfId="8513"/>
    <cellStyle name="Headıng1 15 3 9" xfId="8514"/>
    <cellStyle name="Heading1 15 4" xfId="8515"/>
    <cellStyle name="Headıng1 15 4" xfId="8516"/>
    <cellStyle name="Heading1 15 4 2" xfId="8517"/>
    <cellStyle name="Headıng1 15 4 2" xfId="8518"/>
    <cellStyle name="Heading1 15 4 3" xfId="8519"/>
    <cellStyle name="Headıng1 15 4 3" xfId="8520"/>
    <cellStyle name="Heading1 15 4 4" xfId="8521"/>
    <cellStyle name="Headıng1 15 4 4" xfId="8522"/>
    <cellStyle name="Heading1 15 4 5" xfId="8523"/>
    <cellStyle name="Headıng1 15 4 5" xfId="8524"/>
    <cellStyle name="Heading1 15 4 6" xfId="8525"/>
    <cellStyle name="Headıng1 15 4 6" xfId="8526"/>
    <cellStyle name="Heading1 15 4 7" xfId="8527"/>
    <cellStyle name="Headıng1 15 4 7" xfId="8528"/>
    <cellStyle name="Heading1 15 4 8" xfId="8529"/>
    <cellStyle name="Headıng1 15 4 8" xfId="8530"/>
    <cellStyle name="Heading1 15 4 9" xfId="8531"/>
    <cellStyle name="Headıng1 15 4 9" xfId="8532"/>
    <cellStyle name="Heading1 15 5" xfId="8533"/>
    <cellStyle name="Headıng1 15 5" xfId="8534"/>
    <cellStyle name="Heading1 15 5 2" xfId="8535"/>
    <cellStyle name="Headıng1 15 5 2" xfId="8536"/>
    <cellStyle name="Heading1 15 5 3" xfId="8537"/>
    <cellStyle name="Headıng1 15 5 3" xfId="8538"/>
    <cellStyle name="Heading1 15 5 4" xfId="8539"/>
    <cellStyle name="Headıng1 15 5 4" xfId="8540"/>
    <cellStyle name="Heading1 15 5 5" xfId="8541"/>
    <cellStyle name="Headıng1 15 5 5" xfId="8542"/>
    <cellStyle name="Heading1 15 5 6" xfId="8543"/>
    <cellStyle name="Headıng1 15 5 6" xfId="8544"/>
    <cellStyle name="Heading1 15 5 7" xfId="8545"/>
    <cellStyle name="Headıng1 15 5 7" xfId="8546"/>
    <cellStyle name="Heading1 15 5 8" xfId="8547"/>
    <cellStyle name="Headıng1 15 5 8" xfId="8548"/>
    <cellStyle name="Heading1 15 5 9" xfId="8549"/>
    <cellStyle name="Headıng1 15 5 9" xfId="8550"/>
    <cellStyle name="Heading1 15 6" xfId="8551"/>
    <cellStyle name="Headıng1 15 6" xfId="8552"/>
    <cellStyle name="Heading1 15 6 2" xfId="8553"/>
    <cellStyle name="Headıng1 15 6 2" xfId="8554"/>
    <cellStyle name="Heading1 15 6 3" xfId="8555"/>
    <cellStyle name="Headıng1 15 6 3" xfId="8556"/>
    <cellStyle name="Heading1 15 6 4" xfId="8557"/>
    <cellStyle name="Headıng1 15 6 4" xfId="8558"/>
    <cellStyle name="Heading1 15 6 5" xfId="8559"/>
    <cellStyle name="Headıng1 15 6 5" xfId="8560"/>
    <cellStyle name="Heading1 15 6 6" xfId="8561"/>
    <cellStyle name="Headıng1 15 6 6" xfId="8562"/>
    <cellStyle name="Heading1 15 6 7" xfId="8563"/>
    <cellStyle name="Headıng1 15 6 7" xfId="8564"/>
    <cellStyle name="Heading1 15 6 8" xfId="8565"/>
    <cellStyle name="Headıng1 15 6 8" xfId="8566"/>
    <cellStyle name="Heading1 15 6 9" xfId="8567"/>
    <cellStyle name="Headıng1 15 6 9" xfId="8568"/>
    <cellStyle name="Heading1 15 7" xfId="8569"/>
    <cellStyle name="Headıng1 15 7" xfId="8570"/>
    <cellStyle name="Heading1 15 7 2" xfId="8571"/>
    <cellStyle name="Headıng1 15 7 2" xfId="8572"/>
    <cellStyle name="Heading1 15 7 3" xfId="8573"/>
    <cellStyle name="Headıng1 15 7 3" xfId="8574"/>
    <cellStyle name="Heading1 15 7 4" xfId="8575"/>
    <cellStyle name="Headıng1 15 7 4" xfId="8576"/>
    <cellStyle name="Heading1 15 7 5" xfId="8577"/>
    <cellStyle name="Headıng1 15 7 5" xfId="8578"/>
    <cellStyle name="Heading1 15 7 6" xfId="8579"/>
    <cellStyle name="Headıng1 15 7 6" xfId="8580"/>
    <cellStyle name="Heading1 15 7 7" xfId="8581"/>
    <cellStyle name="Headıng1 15 7 7" xfId="8582"/>
    <cellStyle name="Heading1 15 7 8" xfId="8583"/>
    <cellStyle name="Headıng1 15 7 8" xfId="8584"/>
    <cellStyle name="Heading1 15 7 9" xfId="8585"/>
    <cellStyle name="Headıng1 15 7 9" xfId="8586"/>
    <cellStyle name="Heading1 15 8" xfId="8587"/>
    <cellStyle name="Headıng1 15 8" xfId="8588"/>
    <cellStyle name="Heading1 15 8 2" xfId="8589"/>
    <cellStyle name="Headıng1 15 8 2" xfId="8590"/>
    <cellStyle name="Heading1 15 8 3" xfId="8591"/>
    <cellStyle name="Headıng1 15 8 3" xfId="8592"/>
    <cellStyle name="Heading1 15 8 4" xfId="8593"/>
    <cellStyle name="Headıng1 15 8 4" xfId="8594"/>
    <cellStyle name="Heading1 15 8 5" xfId="8595"/>
    <cellStyle name="Headıng1 15 8 5" xfId="8596"/>
    <cellStyle name="Heading1 15 8 6" xfId="8597"/>
    <cellStyle name="Headıng1 15 8 6" xfId="8598"/>
    <cellStyle name="Heading1 15 8 7" xfId="8599"/>
    <cellStyle name="Headıng1 15 8 7" xfId="8600"/>
    <cellStyle name="Heading1 15 8 8" xfId="8601"/>
    <cellStyle name="Headıng1 15 8 8" xfId="8602"/>
    <cellStyle name="Heading1 15 8 9" xfId="8603"/>
    <cellStyle name="Headıng1 15 8 9" xfId="8604"/>
    <cellStyle name="Heading1 15 9" xfId="8605"/>
    <cellStyle name="Headıng1 15 9" xfId="8606"/>
    <cellStyle name="Heading1 15 9 2" xfId="8607"/>
    <cellStyle name="Headıng1 15 9 2" xfId="8608"/>
    <cellStyle name="Heading1 15 9 3" xfId="8609"/>
    <cellStyle name="Headıng1 15 9 3" xfId="8610"/>
    <cellStyle name="Heading1 15 9 4" xfId="8611"/>
    <cellStyle name="Headıng1 15 9 4" xfId="8612"/>
    <cellStyle name="Heading1 15 9 5" xfId="8613"/>
    <cellStyle name="Headıng1 15 9 5" xfId="8614"/>
    <cellStyle name="Heading1 15 9 6" xfId="8615"/>
    <cellStyle name="Headıng1 15 9 6" xfId="8616"/>
    <cellStyle name="Heading1 15 9 7" xfId="8617"/>
    <cellStyle name="Headıng1 15 9 7" xfId="8618"/>
    <cellStyle name="Heading1 15 9 8" xfId="8619"/>
    <cellStyle name="Headıng1 15 9 8" xfId="8620"/>
    <cellStyle name="Heading1 15 9 9" xfId="8621"/>
    <cellStyle name="Headıng1 15 9 9" xfId="8622"/>
    <cellStyle name="Heading1 16" xfId="8623"/>
    <cellStyle name="Headıng1 16" xfId="8624"/>
    <cellStyle name="Heading1 16 10" xfId="8625"/>
    <cellStyle name="Headıng1 16 10" xfId="8626"/>
    <cellStyle name="Heading1 16 10 2" xfId="8627"/>
    <cellStyle name="Headıng1 16 10 2" xfId="8628"/>
    <cellStyle name="Heading1 16 10 3" xfId="8629"/>
    <cellStyle name="Headıng1 16 10 3" xfId="8630"/>
    <cellStyle name="Heading1 16 10 4" xfId="8631"/>
    <cellStyle name="Headıng1 16 10 4" xfId="8632"/>
    <cellStyle name="Heading1 16 10 5" xfId="8633"/>
    <cellStyle name="Headıng1 16 10 5" xfId="8634"/>
    <cellStyle name="Heading1 16 10 6" xfId="8635"/>
    <cellStyle name="Headıng1 16 10 6" xfId="8636"/>
    <cellStyle name="Heading1 16 10 7" xfId="8637"/>
    <cellStyle name="Headıng1 16 10 7" xfId="8638"/>
    <cellStyle name="Heading1 16 10 8" xfId="8639"/>
    <cellStyle name="Headıng1 16 10 8" xfId="8640"/>
    <cellStyle name="Heading1 16 10 9" xfId="8641"/>
    <cellStyle name="Headıng1 16 10 9" xfId="8642"/>
    <cellStyle name="Heading1 16 11" xfId="8643"/>
    <cellStyle name="Headıng1 16 11" xfId="8644"/>
    <cellStyle name="Heading1 16 11 2" xfId="8645"/>
    <cellStyle name="Headıng1 16 11 2" xfId="8646"/>
    <cellStyle name="Heading1 16 11 3" xfId="8647"/>
    <cellStyle name="Headıng1 16 11 3" xfId="8648"/>
    <cellStyle name="Heading1 16 11 4" xfId="8649"/>
    <cellStyle name="Headıng1 16 11 4" xfId="8650"/>
    <cellStyle name="Heading1 16 11 5" xfId="8651"/>
    <cellStyle name="Headıng1 16 11 5" xfId="8652"/>
    <cellStyle name="Heading1 16 11 6" xfId="8653"/>
    <cellStyle name="Headıng1 16 11 6" xfId="8654"/>
    <cellStyle name="Heading1 16 11 7" xfId="8655"/>
    <cellStyle name="Headıng1 16 11 7" xfId="8656"/>
    <cellStyle name="Heading1 16 11 8" xfId="8657"/>
    <cellStyle name="Headıng1 16 11 8" xfId="8658"/>
    <cellStyle name="Heading1 16 11 9" xfId="8659"/>
    <cellStyle name="Headıng1 16 11 9" xfId="8660"/>
    <cellStyle name="Heading1 16 12" xfId="8661"/>
    <cellStyle name="Headıng1 16 12" xfId="8662"/>
    <cellStyle name="Heading1 16 12 2" xfId="8663"/>
    <cellStyle name="Headıng1 16 12 2" xfId="8664"/>
    <cellStyle name="Heading1 16 12 3" xfId="8665"/>
    <cellStyle name="Headıng1 16 12 3" xfId="8666"/>
    <cellStyle name="Heading1 16 12 4" xfId="8667"/>
    <cellStyle name="Headıng1 16 12 4" xfId="8668"/>
    <cellStyle name="Heading1 16 12 5" xfId="8669"/>
    <cellStyle name="Headıng1 16 12 5" xfId="8670"/>
    <cellStyle name="Heading1 16 12 6" xfId="8671"/>
    <cellStyle name="Headıng1 16 12 6" xfId="8672"/>
    <cellStyle name="Heading1 16 12 7" xfId="8673"/>
    <cellStyle name="Headıng1 16 12 7" xfId="8674"/>
    <cellStyle name="Heading1 16 12 8" xfId="8675"/>
    <cellStyle name="Headıng1 16 12 8" xfId="8676"/>
    <cellStyle name="Heading1 16 12 9" xfId="8677"/>
    <cellStyle name="Headıng1 16 12 9" xfId="8678"/>
    <cellStyle name="Heading1 16 13" xfId="8679"/>
    <cellStyle name="Headıng1 16 13" xfId="8680"/>
    <cellStyle name="Heading1 16 13 2" xfId="8681"/>
    <cellStyle name="Headıng1 16 13 2" xfId="8682"/>
    <cellStyle name="Heading1 16 13 3" xfId="8683"/>
    <cellStyle name="Headıng1 16 13 3" xfId="8684"/>
    <cellStyle name="Heading1 16 13 4" xfId="8685"/>
    <cellStyle name="Headıng1 16 13 4" xfId="8686"/>
    <cellStyle name="Heading1 16 13 5" xfId="8687"/>
    <cellStyle name="Headıng1 16 13 5" xfId="8688"/>
    <cellStyle name="Heading1 16 13 6" xfId="8689"/>
    <cellStyle name="Headıng1 16 13 6" xfId="8690"/>
    <cellStyle name="Heading1 16 13 7" xfId="8691"/>
    <cellStyle name="Headıng1 16 13 7" xfId="8692"/>
    <cellStyle name="Heading1 16 13 8" xfId="8693"/>
    <cellStyle name="Headıng1 16 13 8" xfId="8694"/>
    <cellStyle name="Heading1 16 13 9" xfId="8695"/>
    <cellStyle name="Headıng1 16 13 9" xfId="8696"/>
    <cellStyle name="Heading1 16 14" xfId="8697"/>
    <cellStyle name="Headıng1 16 14" xfId="8698"/>
    <cellStyle name="Heading1 16 15" xfId="8699"/>
    <cellStyle name="Headıng1 16 15" xfId="8700"/>
    <cellStyle name="Heading1 16 16" xfId="8701"/>
    <cellStyle name="Headıng1 16 16" xfId="8702"/>
    <cellStyle name="Heading1 16 17" xfId="8703"/>
    <cellStyle name="Headıng1 16 17" xfId="8704"/>
    <cellStyle name="Heading1 16 18" xfId="8705"/>
    <cellStyle name="Headıng1 16 18" xfId="8706"/>
    <cellStyle name="Heading1 16 19" xfId="8707"/>
    <cellStyle name="Headıng1 16 19" xfId="8708"/>
    <cellStyle name="Heading1 16 2" xfId="8709"/>
    <cellStyle name="Headıng1 16 2" xfId="8710"/>
    <cellStyle name="Heading1 16 2 2" xfId="8711"/>
    <cellStyle name="Headıng1 16 2 2" xfId="8712"/>
    <cellStyle name="Heading1 16 2 3" xfId="8713"/>
    <cellStyle name="Headıng1 16 2 3" xfId="8714"/>
    <cellStyle name="Heading1 16 2 4" xfId="8715"/>
    <cellStyle name="Headıng1 16 2 4" xfId="8716"/>
    <cellStyle name="Heading1 16 2 5" xfId="8717"/>
    <cellStyle name="Headıng1 16 2 5" xfId="8718"/>
    <cellStyle name="Heading1 16 2 6" xfId="8719"/>
    <cellStyle name="Headıng1 16 2 6" xfId="8720"/>
    <cellStyle name="Heading1 16 2 7" xfId="8721"/>
    <cellStyle name="Headıng1 16 2 7" xfId="8722"/>
    <cellStyle name="Heading1 16 2 8" xfId="8723"/>
    <cellStyle name="Headıng1 16 2 8" xfId="8724"/>
    <cellStyle name="Heading1 16 2 9" xfId="8725"/>
    <cellStyle name="Headıng1 16 2 9" xfId="8726"/>
    <cellStyle name="Heading1 16 20" xfId="8727"/>
    <cellStyle name="Headıng1 16 20" xfId="8728"/>
    <cellStyle name="Heading1 16 21" xfId="8729"/>
    <cellStyle name="Headıng1 16 21" xfId="8730"/>
    <cellStyle name="Heading1 16 3" xfId="8731"/>
    <cellStyle name="Headıng1 16 3" xfId="8732"/>
    <cellStyle name="Heading1 16 3 2" xfId="8733"/>
    <cellStyle name="Headıng1 16 3 2" xfId="8734"/>
    <cellStyle name="Heading1 16 3 3" xfId="8735"/>
    <cellStyle name="Headıng1 16 3 3" xfId="8736"/>
    <cellStyle name="Heading1 16 3 4" xfId="8737"/>
    <cellStyle name="Headıng1 16 3 4" xfId="8738"/>
    <cellStyle name="Heading1 16 3 5" xfId="8739"/>
    <cellStyle name="Headıng1 16 3 5" xfId="8740"/>
    <cellStyle name="Heading1 16 3 6" xfId="8741"/>
    <cellStyle name="Headıng1 16 3 6" xfId="8742"/>
    <cellStyle name="Heading1 16 3 7" xfId="8743"/>
    <cellStyle name="Headıng1 16 3 7" xfId="8744"/>
    <cellStyle name="Heading1 16 3 8" xfId="8745"/>
    <cellStyle name="Headıng1 16 3 8" xfId="8746"/>
    <cellStyle name="Heading1 16 3 9" xfId="8747"/>
    <cellStyle name="Headıng1 16 3 9" xfId="8748"/>
    <cellStyle name="Heading1 16 4" xfId="8749"/>
    <cellStyle name="Headıng1 16 4" xfId="8750"/>
    <cellStyle name="Heading1 16 4 2" xfId="8751"/>
    <cellStyle name="Headıng1 16 4 2" xfId="8752"/>
    <cellStyle name="Heading1 16 4 3" xfId="8753"/>
    <cellStyle name="Headıng1 16 4 3" xfId="8754"/>
    <cellStyle name="Heading1 16 4 4" xfId="8755"/>
    <cellStyle name="Headıng1 16 4 4" xfId="8756"/>
    <cellStyle name="Heading1 16 4 5" xfId="8757"/>
    <cellStyle name="Headıng1 16 4 5" xfId="8758"/>
    <cellStyle name="Heading1 16 4 6" xfId="8759"/>
    <cellStyle name="Headıng1 16 4 6" xfId="8760"/>
    <cellStyle name="Heading1 16 4 7" xfId="8761"/>
    <cellStyle name="Headıng1 16 4 7" xfId="8762"/>
    <cellStyle name="Heading1 16 4 8" xfId="8763"/>
    <cellStyle name="Headıng1 16 4 8" xfId="8764"/>
    <cellStyle name="Heading1 16 4 9" xfId="8765"/>
    <cellStyle name="Headıng1 16 4 9" xfId="8766"/>
    <cellStyle name="Heading1 16 5" xfId="8767"/>
    <cellStyle name="Headıng1 16 5" xfId="8768"/>
    <cellStyle name="Heading1 16 5 2" xfId="8769"/>
    <cellStyle name="Headıng1 16 5 2" xfId="8770"/>
    <cellStyle name="Heading1 16 5 3" xfId="8771"/>
    <cellStyle name="Headıng1 16 5 3" xfId="8772"/>
    <cellStyle name="Heading1 16 5 4" xfId="8773"/>
    <cellStyle name="Headıng1 16 5 4" xfId="8774"/>
    <cellStyle name="Heading1 16 5 5" xfId="8775"/>
    <cellStyle name="Headıng1 16 5 5" xfId="8776"/>
    <cellStyle name="Heading1 16 5 6" xfId="8777"/>
    <cellStyle name="Headıng1 16 5 6" xfId="8778"/>
    <cellStyle name="Heading1 16 5 7" xfId="8779"/>
    <cellStyle name="Headıng1 16 5 7" xfId="8780"/>
    <cellStyle name="Heading1 16 5 8" xfId="8781"/>
    <cellStyle name="Headıng1 16 5 8" xfId="8782"/>
    <cellStyle name="Heading1 16 5 9" xfId="8783"/>
    <cellStyle name="Headıng1 16 5 9" xfId="8784"/>
    <cellStyle name="Heading1 16 6" xfId="8785"/>
    <cellStyle name="Headıng1 16 6" xfId="8786"/>
    <cellStyle name="Heading1 16 6 2" xfId="8787"/>
    <cellStyle name="Headıng1 16 6 2" xfId="8788"/>
    <cellStyle name="Heading1 16 6 3" xfId="8789"/>
    <cellStyle name="Headıng1 16 6 3" xfId="8790"/>
    <cellStyle name="Heading1 16 6 4" xfId="8791"/>
    <cellStyle name="Headıng1 16 6 4" xfId="8792"/>
    <cellStyle name="Heading1 16 6 5" xfId="8793"/>
    <cellStyle name="Headıng1 16 6 5" xfId="8794"/>
    <cellStyle name="Heading1 16 6 6" xfId="8795"/>
    <cellStyle name="Headıng1 16 6 6" xfId="8796"/>
    <cellStyle name="Heading1 16 6 7" xfId="8797"/>
    <cellStyle name="Headıng1 16 6 7" xfId="8798"/>
    <cellStyle name="Heading1 16 6 8" xfId="8799"/>
    <cellStyle name="Headıng1 16 6 8" xfId="8800"/>
    <cellStyle name="Heading1 16 6 9" xfId="8801"/>
    <cellStyle name="Headıng1 16 6 9" xfId="8802"/>
    <cellStyle name="Heading1 16 7" xfId="8803"/>
    <cellStyle name="Headıng1 16 7" xfId="8804"/>
    <cellStyle name="Heading1 16 7 2" xfId="8805"/>
    <cellStyle name="Headıng1 16 7 2" xfId="8806"/>
    <cellStyle name="Heading1 16 7 3" xfId="8807"/>
    <cellStyle name="Headıng1 16 7 3" xfId="8808"/>
    <cellStyle name="Heading1 16 7 4" xfId="8809"/>
    <cellStyle name="Headıng1 16 7 4" xfId="8810"/>
    <cellStyle name="Heading1 16 7 5" xfId="8811"/>
    <cellStyle name="Headıng1 16 7 5" xfId="8812"/>
    <cellStyle name="Heading1 16 7 6" xfId="8813"/>
    <cellStyle name="Headıng1 16 7 6" xfId="8814"/>
    <cellStyle name="Heading1 16 7 7" xfId="8815"/>
    <cellStyle name="Headıng1 16 7 7" xfId="8816"/>
    <cellStyle name="Heading1 16 7 8" xfId="8817"/>
    <cellStyle name="Headıng1 16 7 8" xfId="8818"/>
    <cellStyle name="Heading1 16 7 9" xfId="8819"/>
    <cellStyle name="Headıng1 16 7 9" xfId="8820"/>
    <cellStyle name="Heading1 16 8" xfId="8821"/>
    <cellStyle name="Headıng1 16 8" xfId="8822"/>
    <cellStyle name="Heading1 16 8 2" xfId="8823"/>
    <cellStyle name="Headıng1 16 8 2" xfId="8824"/>
    <cellStyle name="Heading1 16 8 3" xfId="8825"/>
    <cellStyle name="Headıng1 16 8 3" xfId="8826"/>
    <cellStyle name="Heading1 16 8 4" xfId="8827"/>
    <cellStyle name="Headıng1 16 8 4" xfId="8828"/>
    <cellStyle name="Heading1 16 8 5" xfId="8829"/>
    <cellStyle name="Headıng1 16 8 5" xfId="8830"/>
    <cellStyle name="Heading1 16 8 6" xfId="8831"/>
    <cellStyle name="Headıng1 16 8 6" xfId="8832"/>
    <cellStyle name="Heading1 16 8 7" xfId="8833"/>
    <cellStyle name="Headıng1 16 8 7" xfId="8834"/>
    <cellStyle name="Heading1 16 8 8" xfId="8835"/>
    <cellStyle name="Headıng1 16 8 8" xfId="8836"/>
    <cellStyle name="Heading1 16 8 9" xfId="8837"/>
    <cellStyle name="Headıng1 16 8 9" xfId="8838"/>
    <cellStyle name="Heading1 16 9" xfId="8839"/>
    <cellStyle name="Headıng1 16 9" xfId="8840"/>
    <cellStyle name="Heading1 16 9 2" xfId="8841"/>
    <cellStyle name="Headıng1 16 9 2" xfId="8842"/>
    <cellStyle name="Heading1 16 9 3" xfId="8843"/>
    <cellStyle name="Headıng1 16 9 3" xfId="8844"/>
    <cellStyle name="Heading1 16 9 4" xfId="8845"/>
    <cellStyle name="Headıng1 16 9 4" xfId="8846"/>
    <cellStyle name="Heading1 16 9 5" xfId="8847"/>
    <cellStyle name="Headıng1 16 9 5" xfId="8848"/>
    <cellStyle name="Heading1 16 9 6" xfId="8849"/>
    <cellStyle name="Headıng1 16 9 6" xfId="8850"/>
    <cellStyle name="Heading1 16 9 7" xfId="8851"/>
    <cellStyle name="Headıng1 16 9 7" xfId="8852"/>
    <cellStyle name="Heading1 16 9 8" xfId="8853"/>
    <cellStyle name="Headıng1 16 9 8" xfId="8854"/>
    <cellStyle name="Heading1 16 9 9" xfId="8855"/>
    <cellStyle name="Headıng1 16 9 9" xfId="8856"/>
    <cellStyle name="Heading1 17" xfId="8857"/>
    <cellStyle name="Headıng1 17" xfId="8858"/>
    <cellStyle name="Heading1 17 2" xfId="8859"/>
    <cellStyle name="Heading1 17 3" xfId="8860"/>
    <cellStyle name="Heading1 17 4" xfId="8861"/>
    <cellStyle name="Heading1 17 5" xfId="8862"/>
    <cellStyle name="Heading1 17 6" xfId="8863"/>
    <cellStyle name="Heading1 17 7" xfId="8864"/>
    <cellStyle name="Heading1 17 8" xfId="8865"/>
    <cellStyle name="Heading1 17 9" xfId="8866"/>
    <cellStyle name="Heading1 18" xfId="8867"/>
    <cellStyle name="Headıng1 18" xfId="8868"/>
    <cellStyle name="Heading1 18 2" xfId="8869"/>
    <cellStyle name="Heading1 18 3" xfId="8870"/>
    <cellStyle name="Heading1 18 4" xfId="8871"/>
    <cellStyle name="Heading1 18 5" xfId="8872"/>
    <cellStyle name="Heading1 18 6" xfId="8873"/>
    <cellStyle name="Heading1 18 7" xfId="8874"/>
    <cellStyle name="Heading1 18 8" xfId="8875"/>
    <cellStyle name="Heading1 19" xfId="8876"/>
    <cellStyle name="Headıng1 19" xfId="8877"/>
    <cellStyle name="Heading1 19 2" xfId="8878"/>
    <cellStyle name="Heading1 19 3" xfId="8879"/>
    <cellStyle name="Heading1 19 4" xfId="8880"/>
    <cellStyle name="Heading1 19 5" xfId="8881"/>
    <cellStyle name="Heading1 19 6" xfId="8882"/>
    <cellStyle name="Heading1 19 7" xfId="8883"/>
    <cellStyle name="Heading1 2" xfId="8884"/>
    <cellStyle name="Headıng1 2" xfId="8885"/>
    <cellStyle name="Heading1 2 10" xfId="8886"/>
    <cellStyle name="Heading1 2 10 2" xfId="8887"/>
    <cellStyle name="Heading1 2 11" xfId="8888"/>
    <cellStyle name="Heading1 2 11 2" xfId="8889"/>
    <cellStyle name="Heading1 2 12" xfId="8890"/>
    <cellStyle name="Heading1 2 12 2" xfId="8891"/>
    <cellStyle name="Heading1 2 13" xfId="8892"/>
    <cellStyle name="Heading1 2 13 2" xfId="8893"/>
    <cellStyle name="Heading1 2 14" xfId="8894"/>
    <cellStyle name="Heading1 2 14 2" xfId="8895"/>
    <cellStyle name="Heading1 2 15" xfId="8896"/>
    <cellStyle name="Heading1 2 15 2" xfId="8897"/>
    <cellStyle name="Heading1 2 16" xfId="8898"/>
    <cellStyle name="Heading1 2 16 2" xfId="8899"/>
    <cellStyle name="Heading1 2 17" xfId="8900"/>
    <cellStyle name="Heading1 2 17 2" xfId="8901"/>
    <cellStyle name="Heading1 2 18" xfId="8902"/>
    <cellStyle name="Heading1 2 19" xfId="8903"/>
    <cellStyle name="Heading1 2 2" xfId="8904"/>
    <cellStyle name="Headıng1 2 2" xfId="8905"/>
    <cellStyle name="Heading1 2 2 2" xfId="8906"/>
    <cellStyle name="Heading1 2 2 3" xfId="8907"/>
    <cellStyle name="Heading1 2 2 4" xfId="8908"/>
    <cellStyle name="Heading1 2 2 5" xfId="8909"/>
    <cellStyle name="Heading1 2 2 6" xfId="8910"/>
    <cellStyle name="Heading1 2 2 7" xfId="8911"/>
    <cellStyle name="Heading1 2 2 8" xfId="8912"/>
    <cellStyle name="Heading1 2 2 9" xfId="8913"/>
    <cellStyle name="Heading1 2 20" xfId="8914"/>
    <cellStyle name="Heading1 2 21" xfId="8915"/>
    <cellStyle name="Heading1 2 22" xfId="8916"/>
    <cellStyle name="Heading1 2 23" xfId="8917"/>
    <cellStyle name="Heading1 2 24" xfId="8918"/>
    <cellStyle name="Heading1 2 25" xfId="8919"/>
    <cellStyle name="Heading1 2 3" xfId="8920"/>
    <cellStyle name="Headıng1 2 3" xfId="8921"/>
    <cellStyle name="Heading1 2 3 2" xfId="8922"/>
    <cellStyle name="Heading1 2 3 3" xfId="8923"/>
    <cellStyle name="Heading1 2 3 4" xfId="8924"/>
    <cellStyle name="Heading1 2 3 5" xfId="8925"/>
    <cellStyle name="Heading1 2 3 6" xfId="8926"/>
    <cellStyle name="Heading1 2 3 7" xfId="8927"/>
    <cellStyle name="Heading1 2 3 8" xfId="8928"/>
    <cellStyle name="Heading1 2 4" xfId="8929"/>
    <cellStyle name="Headıng1 2 4" xfId="8930"/>
    <cellStyle name="Heading1 2 4 2" xfId="8931"/>
    <cellStyle name="Heading1 2 4 3" xfId="8932"/>
    <cellStyle name="Heading1 2 4 4" xfId="8933"/>
    <cellStyle name="Heading1 2 4 5" xfId="8934"/>
    <cellStyle name="Heading1 2 4 6" xfId="8935"/>
    <cellStyle name="Heading1 2 4 7" xfId="8936"/>
    <cellStyle name="Heading1 2 5" xfId="8937"/>
    <cellStyle name="Headıng1 2 5" xfId="8938"/>
    <cellStyle name="Heading1 2 5 2" xfId="8939"/>
    <cellStyle name="Heading1 2 5 3" xfId="8940"/>
    <cellStyle name="Heading1 2 5 4" xfId="8941"/>
    <cellStyle name="Heading1 2 5 5" xfId="8942"/>
    <cellStyle name="Heading1 2 5 6" xfId="8943"/>
    <cellStyle name="Heading1 2 6" xfId="8944"/>
    <cellStyle name="Headıng1 2 6" xfId="8945"/>
    <cellStyle name="Heading1 2 6 2" xfId="8946"/>
    <cellStyle name="Heading1 2 6 3" xfId="8947"/>
    <cellStyle name="Heading1 2 6 4" xfId="8948"/>
    <cellStyle name="Heading1 2 6 5" xfId="8949"/>
    <cellStyle name="Heading1 2 7" xfId="8950"/>
    <cellStyle name="Headıng1 2 7" xfId="8951"/>
    <cellStyle name="Heading1 2 7 2" xfId="8952"/>
    <cellStyle name="Heading1 2 7 3" xfId="8953"/>
    <cellStyle name="Heading1 2 7 4" xfId="8954"/>
    <cellStyle name="Heading1 2 8" xfId="8955"/>
    <cellStyle name="Headıng1 2 8" xfId="8956"/>
    <cellStyle name="Heading1 2 8 2" xfId="8957"/>
    <cellStyle name="Heading1 2 8 3" xfId="8958"/>
    <cellStyle name="Heading1 2 9" xfId="8959"/>
    <cellStyle name="Headıng1 2 9" xfId="8960"/>
    <cellStyle name="Heading1 2 9 2" xfId="8961"/>
    <cellStyle name="Heading1 20" xfId="8962"/>
    <cellStyle name="Headıng1 20" xfId="8963"/>
    <cellStyle name="Heading1 20 2" xfId="8964"/>
    <cellStyle name="Heading1 20 3" xfId="8965"/>
    <cellStyle name="Heading1 20 4" xfId="8966"/>
    <cellStyle name="Heading1 20 5" xfId="8967"/>
    <cellStyle name="Heading1 20 6" xfId="8968"/>
    <cellStyle name="Heading1 21" xfId="8969"/>
    <cellStyle name="Headıng1 21" xfId="8970"/>
    <cellStyle name="Heading1 21 2" xfId="8971"/>
    <cellStyle name="Heading1 21 3" xfId="8972"/>
    <cellStyle name="Heading1 21 4" xfId="8973"/>
    <cellStyle name="Heading1 21 5" xfId="8974"/>
    <cellStyle name="Heading1 22" xfId="8975"/>
    <cellStyle name="Headıng1 22" xfId="8976"/>
    <cellStyle name="Heading1 22 2" xfId="8977"/>
    <cellStyle name="Heading1 22 3" xfId="8978"/>
    <cellStyle name="Heading1 22 4" xfId="8979"/>
    <cellStyle name="Heading1 23" xfId="8980"/>
    <cellStyle name="Headıng1 23" xfId="8981"/>
    <cellStyle name="Heading1 23 2" xfId="8982"/>
    <cellStyle name="Heading1 23 3" xfId="8983"/>
    <cellStyle name="Heading1 24" xfId="8984"/>
    <cellStyle name="Headıng1 24" xfId="8985"/>
    <cellStyle name="Heading1 24 2" xfId="8986"/>
    <cellStyle name="Heading1 25" xfId="8987"/>
    <cellStyle name="Heading1 25 2" xfId="8988"/>
    <cellStyle name="Heading1 26" xfId="8989"/>
    <cellStyle name="Heading1 26 2" xfId="8990"/>
    <cellStyle name="Heading1 27" xfId="8991"/>
    <cellStyle name="Heading1 27 2" xfId="8992"/>
    <cellStyle name="Heading1 28" xfId="8993"/>
    <cellStyle name="Heading1 28 2" xfId="8994"/>
    <cellStyle name="Heading1 29" xfId="8995"/>
    <cellStyle name="Heading1 29 2" xfId="8996"/>
    <cellStyle name="Heading1 3" xfId="8997"/>
    <cellStyle name="Headıng1 3" xfId="8998"/>
    <cellStyle name="Heading1 3 2" xfId="8999"/>
    <cellStyle name="Headıng1 3 2" xfId="9000"/>
    <cellStyle name="Heading1 3 3" xfId="9001"/>
    <cellStyle name="Headıng1 3 3" xfId="9002"/>
    <cellStyle name="Heading1 3 4" xfId="9003"/>
    <cellStyle name="Headıng1 3 4" xfId="9004"/>
    <cellStyle name="Heading1 3 5" xfId="9005"/>
    <cellStyle name="Headıng1 3 5" xfId="9006"/>
    <cellStyle name="Heading1 3 6" xfId="9007"/>
    <cellStyle name="Headıng1 3 6" xfId="9008"/>
    <cellStyle name="Heading1 3 7" xfId="9009"/>
    <cellStyle name="Headıng1 3 7" xfId="9010"/>
    <cellStyle name="Heading1 3 8" xfId="9011"/>
    <cellStyle name="Headıng1 3 8" xfId="9012"/>
    <cellStyle name="Heading1 3 9" xfId="9013"/>
    <cellStyle name="Headıng1 3 9" xfId="9014"/>
    <cellStyle name="Heading1 30" xfId="9015"/>
    <cellStyle name="Heading1 30 2" xfId="9016"/>
    <cellStyle name="Heading1 31" xfId="9017"/>
    <cellStyle name="Heading1 31 2" xfId="9018"/>
    <cellStyle name="Heading1 32" xfId="9019"/>
    <cellStyle name="Heading1 32 2" xfId="9020"/>
    <cellStyle name="Heading1 33" xfId="9021"/>
    <cellStyle name="Heading1 34" xfId="9022"/>
    <cellStyle name="Heading1 35" xfId="9023"/>
    <cellStyle name="Heading1 36" xfId="9024"/>
    <cellStyle name="Heading1 37" xfId="9025"/>
    <cellStyle name="Heading1 38" xfId="9026"/>
    <cellStyle name="Heading1 39" xfId="9027"/>
    <cellStyle name="Heading1 4" xfId="9028"/>
    <cellStyle name="Headıng1 4" xfId="9029"/>
    <cellStyle name="Heading1 4 2" xfId="9030"/>
    <cellStyle name="Headıng1 4 2" xfId="9031"/>
    <cellStyle name="Heading1 4 3" xfId="9032"/>
    <cellStyle name="Headıng1 4 3" xfId="9033"/>
    <cellStyle name="Heading1 4 4" xfId="9034"/>
    <cellStyle name="Headıng1 4 4" xfId="9035"/>
    <cellStyle name="Heading1 4 5" xfId="9036"/>
    <cellStyle name="Headıng1 4 5" xfId="9037"/>
    <cellStyle name="Heading1 4 6" xfId="9038"/>
    <cellStyle name="Headıng1 4 6" xfId="9039"/>
    <cellStyle name="Heading1 4 7" xfId="9040"/>
    <cellStyle name="Headıng1 4 7" xfId="9041"/>
    <cellStyle name="Heading1 4 8" xfId="9042"/>
    <cellStyle name="Headıng1 4 8" xfId="9043"/>
    <cellStyle name="Heading1 4 9" xfId="9044"/>
    <cellStyle name="Headıng1 4 9" xfId="9045"/>
    <cellStyle name="Heading1 40" xfId="9046"/>
    <cellStyle name="Heading1 5" xfId="9047"/>
    <cellStyle name="Headıng1 5" xfId="9048"/>
    <cellStyle name="Heading1 5 2" xfId="9049"/>
    <cellStyle name="Headıng1 5 2" xfId="9050"/>
    <cellStyle name="Heading1 5 3" xfId="9051"/>
    <cellStyle name="Headıng1 5 3" xfId="9052"/>
    <cellStyle name="Heading1 5 4" xfId="9053"/>
    <cellStyle name="Headıng1 5 4" xfId="9054"/>
    <cellStyle name="Heading1 5 5" xfId="9055"/>
    <cellStyle name="Headıng1 5 5" xfId="9056"/>
    <cellStyle name="Heading1 5 6" xfId="9057"/>
    <cellStyle name="Headıng1 5 6" xfId="9058"/>
    <cellStyle name="Heading1 5 7" xfId="9059"/>
    <cellStyle name="Headıng1 5 7" xfId="9060"/>
    <cellStyle name="Heading1 5 8" xfId="9061"/>
    <cellStyle name="Headıng1 5 8" xfId="9062"/>
    <cellStyle name="Heading1 5 9" xfId="9063"/>
    <cellStyle name="Headıng1 5 9" xfId="9064"/>
    <cellStyle name="Heading1 6" xfId="9065"/>
    <cellStyle name="Headıng1 6" xfId="9066"/>
    <cellStyle name="Heading1 6 2" xfId="9067"/>
    <cellStyle name="Headıng1 6 2" xfId="9068"/>
    <cellStyle name="Heading1 6 3" xfId="9069"/>
    <cellStyle name="Headıng1 6 3" xfId="9070"/>
    <cellStyle name="Heading1 6 4" xfId="9071"/>
    <cellStyle name="Headıng1 6 4" xfId="9072"/>
    <cellStyle name="Heading1 6 5" xfId="9073"/>
    <cellStyle name="Headıng1 6 5" xfId="9074"/>
    <cellStyle name="Heading1 6 6" xfId="9075"/>
    <cellStyle name="Headıng1 6 6" xfId="9076"/>
    <cellStyle name="Heading1 6 7" xfId="9077"/>
    <cellStyle name="Headıng1 6 7" xfId="9078"/>
    <cellStyle name="Heading1 6 8" xfId="9079"/>
    <cellStyle name="Headıng1 6 8" xfId="9080"/>
    <cellStyle name="Heading1 6 9" xfId="9081"/>
    <cellStyle name="Headıng1 6 9" xfId="9082"/>
    <cellStyle name="Heading1 7" xfId="9083"/>
    <cellStyle name="Headıng1 7" xfId="9084"/>
    <cellStyle name="Heading1 7 2" xfId="9085"/>
    <cellStyle name="Headıng1 7 2" xfId="9086"/>
    <cellStyle name="Heading1 7 3" xfId="9087"/>
    <cellStyle name="Headıng1 7 3" xfId="9088"/>
    <cellStyle name="Heading1 7 4" xfId="9089"/>
    <cellStyle name="Headıng1 7 4" xfId="9090"/>
    <cellStyle name="Heading1 7 5" xfId="9091"/>
    <cellStyle name="Headıng1 7 5" xfId="9092"/>
    <cellStyle name="Heading1 7 6" xfId="9093"/>
    <cellStyle name="Headıng1 7 6" xfId="9094"/>
    <cellStyle name="Heading1 7 7" xfId="9095"/>
    <cellStyle name="Headıng1 7 7" xfId="9096"/>
    <cellStyle name="Heading1 7 8" xfId="9097"/>
    <cellStyle name="Headıng1 7 8" xfId="9098"/>
    <cellStyle name="Heading1 7 9" xfId="9099"/>
    <cellStyle name="Headıng1 7 9" xfId="9100"/>
    <cellStyle name="Heading1 8" xfId="9101"/>
    <cellStyle name="Headıng1 8" xfId="9102"/>
    <cellStyle name="Heading1 8 2" xfId="9103"/>
    <cellStyle name="Headıng1 8 2" xfId="9104"/>
    <cellStyle name="Heading1 8 3" xfId="9105"/>
    <cellStyle name="Headıng1 8 3" xfId="9106"/>
    <cellStyle name="Heading1 8 4" xfId="9107"/>
    <cellStyle name="Headıng1 8 4" xfId="9108"/>
    <cellStyle name="Heading1 8 5" xfId="9109"/>
    <cellStyle name="Headıng1 8 5" xfId="9110"/>
    <cellStyle name="Heading1 8 6" xfId="9111"/>
    <cellStyle name="Headıng1 8 6" xfId="9112"/>
    <cellStyle name="Heading1 8 7" xfId="9113"/>
    <cellStyle name="Headıng1 8 7" xfId="9114"/>
    <cellStyle name="Heading1 8 8" xfId="9115"/>
    <cellStyle name="Headıng1 8 8" xfId="9116"/>
    <cellStyle name="Heading1 8 9" xfId="9117"/>
    <cellStyle name="Headıng1 8 9" xfId="9118"/>
    <cellStyle name="Heading1 9" xfId="9119"/>
    <cellStyle name="Headıng1 9" xfId="9120"/>
    <cellStyle name="Heading1 9 2" xfId="9121"/>
    <cellStyle name="Headıng1 9 2" xfId="9122"/>
    <cellStyle name="Heading1 9 3" xfId="9123"/>
    <cellStyle name="Headıng1 9 3" xfId="9124"/>
    <cellStyle name="Heading1 9 4" xfId="9125"/>
    <cellStyle name="Headıng1 9 4" xfId="9126"/>
    <cellStyle name="Heading1 9 5" xfId="9127"/>
    <cellStyle name="Headıng1 9 5" xfId="9128"/>
    <cellStyle name="Heading1 9 6" xfId="9129"/>
    <cellStyle name="Headıng1 9 6" xfId="9130"/>
    <cellStyle name="Heading1 9 7" xfId="9131"/>
    <cellStyle name="Headıng1 9 7" xfId="9132"/>
    <cellStyle name="Heading1 9 8" xfId="9133"/>
    <cellStyle name="Headıng1 9 8" xfId="9134"/>
    <cellStyle name="Heading1 9 9" xfId="9135"/>
    <cellStyle name="Headıng1 9 9" xfId="9136"/>
    <cellStyle name="Heading1_advertising barter vs PWCvs2" xfId="9137"/>
    <cellStyle name="Headıng1_TB_PBC" xfId="9138"/>
    <cellStyle name="Heading2" xfId="9139"/>
    <cellStyle name="Headıng2" xfId="9140"/>
    <cellStyle name="Heading2 10" xfId="9141"/>
    <cellStyle name="Headıng2 10" xfId="9142"/>
    <cellStyle name="Heading2 10 2" xfId="9143"/>
    <cellStyle name="Headıng2 10 2" xfId="9144"/>
    <cellStyle name="Heading2 10 3" xfId="9145"/>
    <cellStyle name="Headıng2 10 3" xfId="9146"/>
    <cellStyle name="Heading2 10 4" xfId="9147"/>
    <cellStyle name="Headıng2 10 4" xfId="9148"/>
    <cellStyle name="Heading2 10 5" xfId="9149"/>
    <cellStyle name="Headıng2 10 5" xfId="9150"/>
    <cellStyle name="Heading2 10 6" xfId="9151"/>
    <cellStyle name="Headıng2 10 6" xfId="9152"/>
    <cellStyle name="Heading2 10 7" xfId="9153"/>
    <cellStyle name="Headıng2 10 7" xfId="9154"/>
    <cellStyle name="Heading2 10 8" xfId="9155"/>
    <cellStyle name="Headıng2 10 8" xfId="9156"/>
    <cellStyle name="Heading2 10 9" xfId="9157"/>
    <cellStyle name="Headıng2 10 9" xfId="9158"/>
    <cellStyle name="Heading2 11" xfId="9159"/>
    <cellStyle name="Headıng2 11" xfId="9160"/>
    <cellStyle name="Heading2 11 10" xfId="9161"/>
    <cellStyle name="Headıng2 11 10" xfId="9162"/>
    <cellStyle name="Headıng2 11 10 2" xfId="9163"/>
    <cellStyle name="Headıng2 11 11" xfId="9164"/>
    <cellStyle name="Heading2 11 2" xfId="9165"/>
    <cellStyle name="Headıng2 11 2" xfId="9166"/>
    <cellStyle name="Heading2 11 2 2" xfId="9167"/>
    <cellStyle name="Headıng2 11 2 2" xfId="9168"/>
    <cellStyle name="Heading2 11 2 3" xfId="9169"/>
    <cellStyle name="Headıng2 11 2 3" xfId="9170"/>
    <cellStyle name="Heading2 11 2 4" xfId="9171"/>
    <cellStyle name="Headıng2 11 2 4" xfId="9172"/>
    <cellStyle name="Heading2 11 2 5" xfId="9173"/>
    <cellStyle name="Headıng2 11 2 5" xfId="9174"/>
    <cellStyle name="Heading2 11 2 6" xfId="9175"/>
    <cellStyle name="Headıng2 11 2 6" xfId="9176"/>
    <cellStyle name="Heading2 11 2 7" xfId="9177"/>
    <cellStyle name="Headıng2 11 2 7" xfId="9178"/>
    <cellStyle name="Heading2 11 2 8" xfId="9179"/>
    <cellStyle name="Headıng2 11 2 8" xfId="9180"/>
    <cellStyle name="Heading2 11 2 9" xfId="9181"/>
    <cellStyle name="Headıng2 11 2 9" xfId="9182"/>
    <cellStyle name="Heading2 11 3" xfId="9183"/>
    <cellStyle name="Headıng2 11 3" xfId="9184"/>
    <cellStyle name="Headıng2 11 3 2" xfId="9185"/>
    <cellStyle name="Heading2 11 4" xfId="9186"/>
    <cellStyle name="Headıng2 11 4" xfId="9187"/>
    <cellStyle name="Headıng2 11 4 2" xfId="9188"/>
    <cellStyle name="Heading2 11 5" xfId="9189"/>
    <cellStyle name="Headıng2 11 5" xfId="9190"/>
    <cellStyle name="Headıng2 11 5 2" xfId="9191"/>
    <cellStyle name="Heading2 11 6" xfId="9192"/>
    <cellStyle name="Headıng2 11 6" xfId="9193"/>
    <cellStyle name="Headıng2 11 6 2" xfId="9194"/>
    <cellStyle name="Heading2 11 7" xfId="9195"/>
    <cellStyle name="Headıng2 11 7" xfId="9196"/>
    <cellStyle name="Headıng2 11 7 2" xfId="9197"/>
    <cellStyle name="Heading2 11 8" xfId="9198"/>
    <cellStyle name="Headıng2 11 8" xfId="9199"/>
    <cellStyle name="Headıng2 11 8 2" xfId="9200"/>
    <cellStyle name="Heading2 11 9" xfId="9201"/>
    <cellStyle name="Headıng2 11 9" xfId="9202"/>
    <cellStyle name="Headıng2 11 9 2" xfId="9203"/>
    <cellStyle name="Heading2 12" xfId="9204"/>
    <cellStyle name="Headıng2 12" xfId="9205"/>
    <cellStyle name="Heading2 12 10" xfId="9206"/>
    <cellStyle name="Headıng2 12 10" xfId="9207"/>
    <cellStyle name="Headıng2 12 10 2" xfId="9208"/>
    <cellStyle name="Headıng2 12 11" xfId="9209"/>
    <cellStyle name="Heading2 12 2" xfId="9210"/>
    <cellStyle name="Headıng2 12 2" xfId="9211"/>
    <cellStyle name="Heading2 12 2 2" xfId="9212"/>
    <cellStyle name="Headıng2 12 2 2" xfId="9213"/>
    <cellStyle name="Heading2 12 2 3" xfId="9214"/>
    <cellStyle name="Headıng2 12 2 3" xfId="9215"/>
    <cellStyle name="Heading2 12 2 4" xfId="9216"/>
    <cellStyle name="Headıng2 12 2 4" xfId="9217"/>
    <cellStyle name="Heading2 12 2 5" xfId="9218"/>
    <cellStyle name="Headıng2 12 2 5" xfId="9219"/>
    <cellStyle name="Heading2 12 2 6" xfId="9220"/>
    <cellStyle name="Headıng2 12 2 6" xfId="9221"/>
    <cellStyle name="Heading2 12 2 7" xfId="9222"/>
    <cellStyle name="Headıng2 12 2 7" xfId="9223"/>
    <cellStyle name="Heading2 12 2 8" xfId="9224"/>
    <cellStyle name="Headıng2 12 2 8" xfId="9225"/>
    <cellStyle name="Heading2 12 2 9" xfId="9226"/>
    <cellStyle name="Headıng2 12 2 9" xfId="9227"/>
    <cellStyle name="Heading2 12 3" xfId="9228"/>
    <cellStyle name="Headıng2 12 3" xfId="9229"/>
    <cellStyle name="Headıng2 12 3 2" xfId="9230"/>
    <cellStyle name="Heading2 12 4" xfId="9231"/>
    <cellStyle name="Headıng2 12 4" xfId="9232"/>
    <cellStyle name="Headıng2 12 4 2" xfId="9233"/>
    <cellStyle name="Heading2 12 5" xfId="9234"/>
    <cellStyle name="Headıng2 12 5" xfId="9235"/>
    <cellStyle name="Headıng2 12 5 2" xfId="9236"/>
    <cellStyle name="Heading2 12 6" xfId="9237"/>
    <cellStyle name="Headıng2 12 6" xfId="9238"/>
    <cellStyle name="Headıng2 12 6 2" xfId="9239"/>
    <cellStyle name="Heading2 12 7" xfId="9240"/>
    <cellStyle name="Headıng2 12 7" xfId="9241"/>
    <cellStyle name="Headıng2 12 7 2" xfId="9242"/>
    <cellStyle name="Heading2 12 8" xfId="9243"/>
    <cellStyle name="Headıng2 12 8" xfId="9244"/>
    <cellStyle name="Headıng2 12 8 2" xfId="9245"/>
    <cellStyle name="Heading2 12 9" xfId="9246"/>
    <cellStyle name="Headıng2 12 9" xfId="9247"/>
    <cellStyle name="Headıng2 12 9 2" xfId="9248"/>
    <cellStyle name="Heading2 13" xfId="9249"/>
    <cellStyle name="Headıng2 13" xfId="9250"/>
    <cellStyle name="Heading2 13 10" xfId="9251"/>
    <cellStyle name="Headıng2 13 10" xfId="9252"/>
    <cellStyle name="Headıng2 13 10 2" xfId="9253"/>
    <cellStyle name="Headıng2 13 11" xfId="9254"/>
    <cellStyle name="Heading2 13 2" xfId="9255"/>
    <cellStyle name="Headıng2 13 2" xfId="9256"/>
    <cellStyle name="Heading2 13 2 2" xfId="9257"/>
    <cellStyle name="Headıng2 13 2 2" xfId="9258"/>
    <cellStyle name="Heading2 13 2 3" xfId="9259"/>
    <cellStyle name="Headıng2 13 2 3" xfId="9260"/>
    <cellStyle name="Heading2 13 2 4" xfId="9261"/>
    <cellStyle name="Headıng2 13 2 4" xfId="9262"/>
    <cellStyle name="Heading2 13 2 5" xfId="9263"/>
    <cellStyle name="Headıng2 13 2 5" xfId="9264"/>
    <cellStyle name="Heading2 13 2 6" xfId="9265"/>
    <cellStyle name="Headıng2 13 2 6" xfId="9266"/>
    <cellStyle name="Heading2 13 2 7" xfId="9267"/>
    <cellStyle name="Headıng2 13 2 7" xfId="9268"/>
    <cellStyle name="Heading2 13 2 8" xfId="9269"/>
    <cellStyle name="Headıng2 13 2 8" xfId="9270"/>
    <cellStyle name="Heading2 13 2 9" xfId="9271"/>
    <cellStyle name="Headıng2 13 2 9" xfId="9272"/>
    <cellStyle name="Heading2 13 3" xfId="9273"/>
    <cellStyle name="Headıng2 13 3" xfId="9274"/>
    <cellStyle name="Headıng2 13 3 2" xfId="9275"/>
    <cellStyle name="Heading2 13 4" xfId="9276"/>
    <cellStyle name="Headıng2 13 4" xfId="9277"/>
    <cellStyle name="Headıng2 13 4 2" xfId="9278"/>
    <cellStyle name="Heading2 13 5" xfId="9279"/>
    <cellStyle name="Headıng2 13 5" xfId="9280"/>
    <cellStyle name="Headıng2 13 5 2" xfId="9281"/>
    <cellStyle name="Heading2 13 6" xfId="9282"/>
    <cellStyle name="Headıng2 13 6" xfId="9283"/>
    <cellStyle name="Headıng2 13 6 2" xfId="9284"/>
    <cellStyle name="Heading2 13 7" xfId="9285"/>
    <cellStyle name="Headıng2 13 7" xfId="9286"/>
    <cellStyle name="Headıng2 13 7 2" xfId="9287"/>
    <cellStyle name="Heading2 13 8" xfId="9288"/>
    <cellStyle name="Headıng2 13 8" xfId="9289"/>
    <cellStyle name="Headıng2 13 8 2" xfId="9290"/>
    <cellStyle name="Heading2 13 9" xfId="9291"/>
    <cellStyle name="Headıng2 13 9" xfId="9292"/>
    <cellStyle name="Headıng2 13 9 2" xfId="9293"/>
    <cellStyle name="Heading2 14" xfId="9294"/>
    <cellStyle name="Headıng2 14" xfId="9295"/>
    <cellStyle name="Heading2 14 10" xfId="9296"/>
    <cellStyle name="Headıng2 14 10" xfId="9297"/>
    <cellStyle name="Heading2 14 10 2" xfId="9298"/>
    <cellStyle name="Headıng2 14 10 2" xfId="9299"/>
    <cellStyle name="Heading2 14 10 3" xfId="9300"/>
    <cellStyle name="Headıng2 14 10 3" xfId="9301"/>
    <cellStyle name="Heading2 14 10 4" xfId="9302"/>
    <cellStyle name="Headıng2 14 10 4" xfId="9303"/>
    <cellStyle name="Heading2 14 10 5" xfId="9304"/>
    <cellStyle name="Headıng2 14 10 5" xfId="9305"/>
    <cellStyle name="Heading2 14 10 6" xfId="9306"/>
    <cellStyle name="Headıng2 14 10 6" xfId="9307"/>
    <cellStyle name="Heading2 14 10 7" xfId="9308"/>
    <cellStyle name="Headıng2 14 10 7" xfId="9309"/>
    <cellStyle name="Heading2 14 10 8" xfId="9310"/>
    <cellStyle name="Headıng2 14 10 8" xfId="9311"/>
    <cellStyle name="Heading2 14 10 9" xfId="9312"/>
    <cellStyle name="Headıng2 14 10 9" xfId="9313"/>
    <cellStyle name="Heading2 14 11" xfId="9314"/>
    <cellStyle name="Headıng2 14 11" xfId="9315"/>
    <cellStyle name="Heading2 14 11 2" xfId="9316"/>
    <cellStyle name="Headıng2 14 11 2" xfId="9317"/>
    <cellStyle name="Heading2 14 11 3" xfId="9318"/>
    <cellStyle name="Headıng2 14 11 3" xfId="9319"/>
    <cellStyle name="Heading2 14 11 4" xfId="9320"/>
    <cellStyle name="Headıng2 14 11 4" xfId="9321"/>
    <cellStyle name="Heading2 14 11 5" xfId="9322"/>
    <cellStyle name="Headıng2 14 11 5" xfId="9323"/>
    <cellStyle name="Heading2 14 11 6" xfId="9324"/>
    <cellStyle name="Headıng2 14 11 6" xfId="9325"/>
    <cellStyle name="Heading2 14 11 7" xfId="9326"/>
    <cellStyle name="Headıng2 14 11 7" xfId="9327"/>
    <cellStyle name="Heading2 14 11 8" xfId="9328"/>
    <cellStyle name="Headıng2 14 11 8" xfId="9329"/>
    <cellStyle name="Heading2 14 11 9" xfId="9330"/>
    <cellStyle name="Headıng2 14 11 9" xfId="9331"/>
    <cellStyle name="Heading2 14 12" xfId="9332"/>
    <cellStyle name="Headıng2 14 12" xfId="9333"/>
    <cellStyle name="Heading2 14 12 2" xfId="9334"/>
    <cellStyle name="Headıng2 14 12 2" xfId="9335"/>
    <cellStyle name="Heading2 14 12 3" xfId="9336"/>
    <cellStyle name="Headıng2 14 12 3" xfId="9337"/>
    <cellStyle name="Heading2 14 12 4" xfId="9338"/>
    <cellStyle name="Headıng2 14 12 4" xfId="9339"/>
    <cellStyle name="Heading2 14 12 5" xfId="9340"/>
    <cellStyle name="Headıng2 14 12 5" xfId="9341"/>
    <cellStyle name="Heading2 14 12 6" xfId="9342"/>
    <cellStyle name="Headıng2 14 12 6" xfId="9343"/>
    <cellStyle name="Heading2 14 12 7" xfId="9344"/>
    <cellStyle name="Headıng2 14 12 7" xfId="9345"/>
    <cellStyle name="Heading2 14 12 8" xfId="9346"/>
    <cellStyle name="Headıng2 14 12 8" xfId="9347"/>
    <cellStyle name="Heading2 14 12 9" xfId="9348"/>
    <cellStyle name="Headıng2 14 12 9" xfId="9349"/>
    <cellStyle name="Heading2 14 13" xfId="9350"/>
    <cellStyle name="Headıng2 14 13" xfId="9351"/>
    <cellStyle name="Heading2 14 13 2" xfId="9352"/>
    <cellStyle name="Headıng2 14 13 2" xfId="9353"/>
    <cellStyle name="Heading2 14 13 3" xfId="9354"/>
    <cellStyle name="Headıng2 14 13 3" xfId="9355"/>
    <cellStyle name="Heading2 14 13 4" xfId="9356"/>
    <cellStyle name="Headıng2 14 13 4" xfId="9357"/>
    <cellStyle name="Heading2 14 13 5" xfId="9358"/>
    <cellStyle name="Headıng2 14 13 5" xfId="9359"/>
    <cellStyle name="Heading2 14 13 6" xfId="9360"/>
    <cellStyle name="Headıng2 14 13 6" xfId="9361"/>
    <cellStyle name="Heading2 14 13 7" xfId="9362"/>
    <cellStyle name="Headıng2 14 13 7" xfId="9363"/>
    <cellStyle name="Heading2 14 13 8" xfId="9364"/>
    <cellStyle name="Headıng2 14 13 8" xfId="9365"/>
    <cellStyle name="Heading2 14 13 9" xfId="9366"/>
    <cellStyle name="Headıng2 14 13 9" xfId="9367"/>
    <cellStyle name="Heading2 14 14" xfId="9368"/>
    <cellStyle name="Headıng2 14 14" xfId="9369"/>
    <cellStyle name="Heading2 14 14 2" xfId="9370"/>
    <cellStyle name="Heading2 14 14 3" xfId="9371"/>
    <cellStyle name="Heading2 14 14 4" xfId="9372"/>
    <cellStyle name="Heading2 14 14 5" xfId="9373"/>
    <cellStyle name="Heading2 14 14 6" xfId="9374"/>
    <cellStyle name="Heading2 14 14 7" xfId="9375"/>
    <cellStyle name="Heading2 14 14 8" xfId="9376"/>
    <cellStyle name="Heading2 14 14 9" xfId="9377"/>
    <cellStyle name="Heading2 14 15" xfId="9378"/>
    <cellStyle name="Headıng2 14 15" xfId="9379"/>
    <cellStyle name="Heading2 14 16" xfId="9380"/>
    <cellStyle name="Headıng2 14 16" xfId="9381"/>
    <cellStyle name="Heading2 14 17" xfId="9382"/>
    <cellStyle name="Headıng2 14 17" xfId="9383"/>
    <cellStyle name="Heading2 14 18" xfId="9384"/>
    <cellStyle name="Headıng2 14 18" xfId="9385"/>
    <cellStyle name="Heading2 14 19" xfId="9386"/>
    <cellStyle name="Headıng2 14 19" xfId="9387"/>
    <cellStyle name="Heading2 14 2" xfId="9388"/>
    <cellStyle name="Headıng2 14 2" xfId="9389"/>
    <cellStyle name="Heading2 14 2 2" xfId="9390"/>
    <cellStyle name="Headıng2 14 2 2" xfId="9391"/>
    <cellStyle name="Heading2 14 2 3" xfId="9392"/>
    <cellStyle name="Headıng2 14 2 3" xfId="9393"/>
    <cellStyle name="Heading2 14 2 4" xfId="9394"/>
    <cellStyle name="Headıng2 14 2 4" xfId="9395"/>
    <cellStyle name="Heading2 14 2 5" xfId="9396"/>
    <cellStyle name="Headıng2 14 2 5" xfId="9397"/>
    <cellStyle name="Heading2 14 2 6" xfId="9398"/>
    <cellStyle name="Headıng2 14 2 6" xfId="9399"/>
    <cellStyle name="Heading2 14 2 7" xfId="9400"/>
    <cellStyle name="Headıng2 14 2 7" xfId="9401"/>
    <cellStyle name="Heading2 14 2 8" xfId="9402"/>
    <cellStyle name="Headıng2 14 2 8" xfId="9403"/>
    <cellStyle name="Heading2 14 2 9" xfId="9404"/>
    <cellStyle name="Headıng2 14 2 9" xfId="9405"/>
    <cellStyle name="Heading2 14 20" xfId="9406"/>
    <cellStyle name="Headıng2 14 20" xfId="9407"/>
    <cellStyle name="Heading2 14 21" xfId="9408"/>
    <cellStyle name="Headıng2 14 21" xfId="9409"/>
    <cellStyle name="Heading2 14 22" xfId="9410"/>
    <cellStyle name="Heading2 14 3" xfId="9411"/>
    <cellStyle name="Headıng2 14 3" xfId="9412"/>
    <cellStyle name="Heading2 14 3 2" xfId="9413"/>
    <cellStyle name="Headıng2 14 3 2" xfId="9414"/>
    <cellStyle name="Heading2 14 3 3" xfId="9415"/>
    <cellStyle name="Headıng2 14 3 3" xfId="9416"/>
    <cellStyle name="Heading2 14 3 4" xfId="9417"/>
    <cellStyle name="Headıng2 14 3 4" xfId="9418"/>
    <cellStyle name="Heading2 14 3 5" xfId="9419"/>
    <cellStyle name="Headıng2 14 3 5" xfId="9420"/>
    <cellStyle name="Heading2 14 3 6" xfId="9421"/>
    <cellStyle name="Headıng2 14 3 6" xfId="9422"/>
    <cellStyle name="Heading2 14 3 7" xfId="9423"/>
    <cellStyle name="Headıng2 14 3 7" xfId="9424"/>
    <cellStyle name="Heading2 14 3 8" xfId="9425"/>
    <cellStyle name="Headıng2 14 3 8" xfId="9426"/>
    <cellStyle name="Heading2 14 3 9" xfId="9427"/>
    <cellStyle name="Headıng2 14 3 9" xfId="9428"/>
    <cellStyle name="Heading2 14 4" xfId="9429"/>
    <cellStyle name="Headıng2 14 4" xfId="9430"/>
    <cellStyle name="Heading2 14 4 2" xfId="9431"/>
    <cellStyle name="Headıng2 14 4 2" xfId="9432"/>
    <cellStyle name="Heading2 14 4 3" xfId="9433"/>
    <cellStyle name="Headıng2 14 4 3" xfId="9434"/>
    <cellStyle name="Heading2 14 4 4" xfId="9435"/>
    <cellStyle name="Headıng2 14 4 4" xfId="9436"/>
    <cellStyle name="Heading2 14 4 5" xfId="9437"/>
    <cellStyle name="Headıng2 14 4 5" xfId="9438"/>
    <cellStyle name="Heading2 14 4 6" xfId="9439"/>
    <cellStyle name="Headıng2 14 4 6" xfId="9440"/>
    <cellStyle name="Heading2 14 4 7" xfId="9441"/>
    <cellStyle name="Headıng2 14 4 7" xfId="9442"/>
    <cellStyle name="Heading2 14 4 8" xfId="9443"/>
    <cellStyle name="Headıng2 14 4 8" xfId="9444"/>
    <cellStyle name="Heading2 14 4 9" xfId="9445"/>
    <cellStyle name="Headıng2 14 4 9" xfId="9446"/>
    <cellStyle name="Heading2 14 5" xfId="9447"/>
    <cellStyle name="Headıng2 14 5" xfId="9448"/>
    <cellStyle name="Heading2 14 5 2" xfId="9449"/>
    <cellStyle name="Headıng2 14 5 2" xfId="9450"/>
    <cellStyle name="Heading2 14 5 3" xfId="9451"/>
    <cellStyle name="Headıng2 14 5 3" xfId="9452"/>
    <cellStyle name="Heading2 14 5 4" xfId="9453"/>
    <cellStyle name="Headıng2 14 5 4" xfId="9454"/>
    <cellStyle name="Heading2 14 5 5" xfId="9455"/>
    <cellStyle name="Headıng2 14 5 5" xfId="9456"/>
    <cellStyle name="Heading2 14 5 6" xfId="9457"/>
    <cellStyle name="Headıng2 14 5 6" xfId="9458"/>
    <cellStyle name="Heading2 14 5 7" xfId="9459"/>
    <cellStyle name="Headıng2 14 5 7" xfId="9460"/>
    <cellStyle name="Heading2 14 5 8" xfId="9461"/>
    <cellStyle name="Headıng2 14 5 8" xfId="9462"/>
    <cellStyle name="Heading2 14 5 9" xfId="9463"/>
    <cellStyle name="Headıng2 14 5 9" xfId="9464"/>
    <cellStyle name="Heading2 14 6" xfId="9465"/>
    <cellStyle name="Headıng2 14 6" xfId="9466"/>
    <cellStyle name="Heading2 14 6 2" xfId="9467"/>
    <cellStyle name="Headıng2 14 6 2" xfId="9468"/>
    <cellStyle name="Heading2 14 6 3" xfId="9469"/>
    <cellStyle name="Headıng2 14 6 3" xfId="9470"/>
    <cellStyle name="Heading2 14 6 4" xfId="9471"/>
    <cellStyle name="Headıng2 14 6 4" xfId="9472"/>
    <cellStyle name="Heading2 14 6 5" xfId="9473"/>
    <cellStyle name="Headıng2 14 6 5" xfId="9474"/>
    <cellStyle name="Heading2 14 6 6" xfId="9475"/>
    <cellStyle name="Headıng2 14 6 6" xfId="9476"/>
    <cellStyle name="Heading2 14 6 7" xfId="9477"/>
    <cellStyle name="Headıng2 14 6 7" xfId="9478"/>
    <cellStyle name="Heading2 14 6 8" xfId="9479"/>
    <cellStyle name="Headıng2 14 6 8" xfId="9480"/>
    <cellStyle name="Heading2 14 6 9" xfId="9481"/>
    <cellStyle name="Headıng2 14 6 9" xfId="9482"/>
    <cellStyle name="Heading2 14 7" xfId="9483"/>
    <cellStyle name="Headıng2 14 7" xfId="9484"/>
    <cellStyle name="Heading2 14 7 2" xfId="9485"/>
    <cellStyle name="Headıng2 14 7 2" xfId="9486"/>
    <cellStyle name="Heading2 14 7 3" xfId="9487"/>
    <cellStyle name="Headıng2 14 7 3" xfId="9488"/>
    <cellStyle name="Heading2 14 7 4" xfId="9489"/>
    <cellStyle name="Headıng2 14 7 4" xfId="9490"/>
    <cellStyle name="Heading2 14 7 5" xfId="9491"/>
    <cellStyle name="Headıng2 14 7 5" xfId="9492"/>
    <cellStyle name="Heading2 14 7 6" xfId="9493"/>
    <cellStyle name="Headıng2 14 7 6" xfId="9494"/>
    <cellStyle name="Heading2 14 7 7" xfId="9495"/>
    <cellStyle name="Headıng2 14 7 7" xfId="9496"/>
    <cellStyle name="Heading2 14 7 8" xfId="9497"/>
    <cellStyle name="Headıng2 14 7 8" xfId="9498"/>
    <cellStyle name="Heading2 14 7 9" xfId="9499"/>
    <cellStyle name="Headıng2 14 7 9" xfId="9500"/>
    <cellStyle name="Heading2 14 8" xfId="9501"/>
    <cellStyle name="Headıng2 14 8" xfId="9502"/>
    <cellStyle name="Heading2 14 8 2" xfId="9503"/>
    <cellStyle name="Headıng2 14 8 2" xfId="9504"/>
    <cellStyle name="Heading2 14 8 3" xfId="9505"/>
    <cellStyle name="Headıng2 14 8 3" xfId="9506"/>
    <cellStyle name="Heading2 14 8 4" xfId="9507"/>
    <cellStyle name="Headıng2 14 8 4" xfId="9508"/>
    <cellStyle name="Heading2 14 8 5" xfId="9509"/>
    <cellStyle name="Headıng2 14 8 5" xfId="9510"/>
    <cellStyle name="Heading2 14 8 6" xfId="9511"/>
    <cellStyle name="Headıng2 14 8 6" xfId="9512"/>
    <cellStyle name="Heading2 14 8 7" xfId="9513"/>
    <cellStyle name="Headıng2 14 8 7" xfId="9514"/>
    <cellStyle name="Heading2 14 8 8" xfId="9515"/>
    <cellStyle name="Headıng2 14 8 8" xfId="9516"/>
    <cellStyle name="Heading2 14 8 9" xfId="9517"/>
    <cellStyle name="Headıng2 14 8 9" xfId="9518"/>
    <cellStyle name="Heading2 14 9" xfId="9519"/>
    <cellStyle name="Headıng2 14 9" xfId="9520"/>
    <cellStyle name="Heading2 14 9 2" xfId="9521"/>
    <cellStyle name="Headıng2 14 9 2" xfId="9522"/>
    <cellStyle name="Heading2 14 9 3" xfId="9523"/>
    <cellStyle name="Headıng2 14 9 3" xfId="9524"/>
    <cellStyle name="Heading2 14 9 4" xfId="9525"/>
    <cellStyle name="Headıng2 14 9 4" xfId="9526"/>
    <cellStyle name="Heading2 14 9 5" xfId="9527"/>
    <cellStyle name="Headıng2 14 9 5" xfId="9528"/>
    <cellStyle name="Heading2 14 9 6" xfId="9529"/>
    <cellStyle name="Headıng2 14 9 6" xfId="9530"/>
    <cellStyle name="Heading2 14 9 7" xfId="9531"/>
    <cellStyle name="Headıng2 14 9 7" xfId="9532"/>
    <cellStyle name="Heading2 14 9 8" xfId="9533"/>
    <cellStyle name="Headıng2 14 9 8" xfId="9534"/>
    <cellStyle name="Heading2 14 9 9" xfId="9535"/>
    <cellStyle name="Headıng2 14 9 9" xfId="9536"/>
    <cellStyle name="Heading2 15" xfId="9537"/>
    <cellStyle name="Headıng2 15" xfId="9538"/>
    <cellStyle name="Heading2 15 10" xfId="9539"/>
    <cellStyle name="Headıng2 15 10" xfId="9540"/>
    <cellStyle name="Heading2 15 10 2" xfId="9541"/>
    <cellStyle name="Headıng2 15 10 2" xfId="9542"/>
    <cellStyle name="Heading2 15 10 3" xfId="9543"/>
    <cellStyle name="Headıng2 15 10 3" xfId="9544"/>
    <cellStyle name="Heading2 15 10 4" xfId="9545"/>
    <cellStyle name="Headıng2 15 10 4" xfId="9546"/>
    <cellStyle name="Heading2 15 10 5" xfId="9547"/>
    <cellStyle name="Headıng2 15 10 5" xfId="9548"/>
    <cellStyle name="Heading2 15 10 6" xfId="9549"/>
    <cellStyle name="Headıng2 15 10 6" xfId="9550"/>
    <cellStyle name="Heading2 15 10 7" xfId="9551"/>
    <cellStyle name="Headıng2 15 10 7" xfId="9552"/>
    <cellStyle name="Heading2 15 10 8" xfId="9553"/>
    <cellStyle name="Headıng2 15 10 8" xfId="9554"/>
    <cellStyle name="Heading2 15 10 9" xfId="9555"/>
    <cellStyle name="Headıng2 15 10 9" xfId="9556"/>
    <cellStyle name="Heading2 15 11" xfId="9557"/>
    <cellStyle name="Headıng2 15 11" xfId="9558"/>
    <cellStyle name="Heading2 15 11 2" xfId="9559"/>
    <cellStyle name="Headıng2 15 11 2" xfId="9560"/>
    <cellStyle name="Heading2 15 11 3" xfId="9561"/>
    <cellStyle name="Headıng2 15 11 3" xfId="9562"/>
    <cellStyle name="Heading2 15 11 4" xfId="9563"/>
    <cellStyle name="Headıng2 15 11 4" xfId="9564"/>
    <cellStyle name="Heading2 15 11 5" xfId="9565"/>
    <cellStyle name="Headıng2 15 11 5" xfId="9566"/>
    <cellStyle name="Heading2 15 11 6" xfId="9567"/>
    <cellStyle name="Headıng2 15 11 6" xfId="9568"/>
    <cellStyle name="Heading2 15 11 7" xfId="9569"/>
    <cellStyle name="Headıng2 15 11 7" xfId="9570"/>
    <cellStyle name="Heading2 15 11 8" xfId="9571"/>
    <cellStyle name="Headıng2 15 11 8" xfId="9572"/>
    <cellStyle name="Heading2 15 11 9" xfId="9573"/>
    <cellStyle name="Headıng2 15 11 9" xfId="9574"/>
    <cellStyle name="Heading2 15 12" xfId="9575"/>
    <cellStyle name="Headıng2 15 12" xfId="9576"/>
    <cellStyle name="Heading2 15 12 2" xfId="9577"/>
    <cellStyle name="Headıng2 15 12 2" xfId="9578"/>
    <cellStyle name="Heading2 15 12 3" xfId="9579"/>
    <cellStyle name="Headıng2 15 12 3" xfId="9580"/>
    <cellStyle name="Heading2 15 12 4" xfId="9581"/>
    <cellStyle name="Headıng2 15 12 4" xfId="9582"/>
    <cellStyle name="Heading2 15 12 5" xfId="9583"/>
    <cellStyle name="Headıng2 15 12 5" xfId="9584"/>
    <cellStyle name="Heading2 15 12 6" xfId="9585"/>
    <cellStyle name="Headıng2 15 12 6" xfId="9586"/>
    <cellStyle name="Heading2 15 12 7" xfId="9587"/>
    <cellStyle name="Headıng2 15 12 7" xfId="9588"/>
    <cellStyle name="Heading2 15 12 8" xfId="9589"/>
    <cellStyle name="Headıng2 15 12 8" xfId="9590"/>
    <cellStyle name="Heading2 15 12 9" xfId="9591"/>
    <cellStyle name="Headıng2 15 12 9" xfId="9592"/>
    <cellStyle name="Heading2 15 13" xfId="9593"/>
    <cellStyle name="Headıng2 15 13" xfId="9594"/>
    <cellStyle name="Heading2 15 13 2" xfId="9595"/>
    <cellStyle name="Headıng2 15 13 2" xfId="9596"/>
    <cellStyle name="Heading2 15 13 3" xfId="9597"/>
    <cellStyle name="Headıng2 15 13 3" xfId="9598"/>
    <cellStyle name="Heading2 15 13 4" xfId="9599"/>
    <cellStyle name="Headıng2 15 13 4" xfId="9600"/>
    <cellStyle name="Heading2 15 13 5" xfId="9601"/>
    <cellStyle name="Headıng2 15 13 5" xfId="9602"/>
    <cellStyle name="Heading2 15 13 6" xfId="9603"/>
    <cellStyle name="Headıng2 15 13 6" xfId="9604"/>
    <cellStyle name="Heading2 15 13 7" xfId="9605"/>
    <cellStyle name="Headıng2 15 13 7" xfId="9606"/>
    <cellStyle name="Heading2 15 13 8" xfId="9607"/>
    <cellStyle name="Headıng2 15 13 8" xfId="9608"/>
    <cellStyle name="Heading2 15 13 9" xfId="9609"/>
    <cellStyle name="Headıng2 15 13 9" xfId="9610"/>
    <cellStyle name="Heading2 15 14" xfId="9611"/>
    <cellStyle name="Headıng2 15 14" xfId="9612"/>
    <cellStyle name="Heading2 15 15" xfId="9613"/>
    <cellStyle name="Headıng2 15 15" xfId="9614"/>
    <cellStyle name="Heading2 15 16" xfId="9615"/>
    <cellStyle name="Headıng2 15 16" xfId="9616"/>
    <cellStyle name="Heading2 15 17" xfId="9617"/>
    <cellStyle name="Headıng2 15 17" xfId="9618"/>
    <cellStyle name="Heading2 15 18" xfId="9619"/>
    <cellStyle name="Headıng2 15 18" xfId="9620"/>
    <cellStyle name="Heading2 15 19" xfId="9621"/>
    <cellStyle name="Headıng2 15 19" xfId="9622"/>
    <cellStyle name="Heading2 15 2" xfId="9623"/>
    <cellStyle name="Headıng2 15 2" xfId="9624"/>
    <cellStyle name="Heading2 15 2 2" xfId="9625"/>
    <cellStyle name="Headıng2 15 2 2" xfId="9626"/>
    <cellStyle name="Heading2 15 2 3" xfId="9627"/>
    <cellStyle name="Headıng2 15 2 3" xfId="9628"/>
    <cellStyle name="Heading2 15 2 4" xfId="9629"/>
    <cellStyle name="Headıng2 15 2 4" xfId="9630"/>
    <cellStyle name="Heading2 15 2 5" xfId="9631"/>
    <cellStyle name="Headıng2 15 2 5" xfId="9632"/>
    <cellStyle name="Heading2 15 2 6" xfId="9633"/>
    <cellStyle name="Headıng2 15 2 6" xfId="9634"/>
    <cellStyle name="Heading2 15 2 7" xfId="9635"/>
    <cellStyle name="Headıng2 15 2 7" xfId="9636"/>
    <cellStyle name="Heading2 15 2 8" xfId="9637"/>
    <cellStyle name="Headıng2 15 2 8" xfId="9638"/>
    <cellStyle name="Heading2 15 2 9" xfId="9639"/>
    <cellStyle name="Headıng2 15 2 9" xfId="9640"/>
    <cellStyle name="Heading2 15 20" xfId="9641"/>
    <cellStyle name="Headıng2 15 20" xfId="9642"/>
    <cellStyle name="Heading2 15 21" xfId="9643"/>
    <cellStyle name="Headıng2 15 21" xfId="9644"/>
    <cellStyle name="Heading2 15 3" xfId="9645"/>
    <cellStyle name="Headıng2 15 3" xfId="9646"/>
    <cellStyle name="Heading2 15 3 2" xfId="9647"/>
    <cellStyle name="Headıng2 15 3 2" xfId="9648"/>
    <cellStyle name="Heading2 15 3 3" xfId="9649"/>
    <cellStyle name="Headıng2 15 3 3" xfId="9650"/>
    <cellStyle name="Heading2 15 3 4" xfId="9651"/>
    <cellStyle name="Headıng2 15 3 4" xfId="9652"/>
    <cellStyle name="Heading2 15 3 5" xfId="9653"/>
    <cellStyle name="Headıng2 15 3 5" xfId="9654"/>
    <cellStyle name="Heading2 15 3 6" xfId="9655"/>
    <cellStyle name="Headıng2 15 3 6" xfId="9656"/>
    <cellStyle name="Heading2 15 3 7" xfId="9657"/>
    <cellStyle name="Headıng2 15 3 7" xfId="9658"/>
    <cellStyle name="Heading2 15 3 8" xfId="9659"/>
    <cellStyle name="Headıng2 15 3 8" xfId="9660"/>
    <cellStyle name="Heading2 15 3 9" xfId="9661"/>
    <cellStyle name="Headıng2 15 3 9" xfId="9662"/>
    <cellStyle name="Heading2 15 4" xfId="9663"/>
    <cellStyle name="Headıng2 15 4" xfId="9664"/>
    <cellStyle name="Heading2 15 4 2" xfId="9665"/>
    <cellStyle name="Headıng2 15 4 2" xfId="9666"/>
    <cellStyle name="Heading2 15 4 3" xfId="9667"/>
    <cellStyle name="Headıng2 15 4 3" xfId="9668"/>
    <cellStyle name="Heading2 15 4 4" xfId="9669"/>
    <cellStyle name="Headıng2 15 4 4" xfId="9670"/>
    <cellStyle name="Heading2 15 4 5" xfId="9671"/>
    <cellStyle name="Headıng2 15 4 5" xfId="9672"/>
    <cellStyle name="Heading2 15 4 6" xfId="9673"/>
    <cellStyle name="Headıng2 15 4 6" xfId="9674"/>
    <cellStyle name="Heading2 15 4 7" xfId="9675"/>
    <cellStyle name="Headıng2 15 4 7" xfId="9676"/>
    <cellStyle name="Heading2 15 4 8" xfId="9677"/>
    <cellStyle name="Headıng2 15 4 8" xfId="9678"/>
    <cellStyle name="Heading2 15 4 9" xfId="9679"/>
    <cellStyle name="Headıng2 15 4 9" xfId="9680"/>
    <cellStyle name="Heading2 15 5" xfId="9681"/>
    <cellStyle name="Headıng2 15 5" xfId="9682"/>
    <cellStyle name="Heading2 15 5 2" xfId="9683"/>
    <cellStyle name="Headıng2 15 5 2" xfId="9684"/>
    <cellStyle name="Heading2 15 5 3" xfId="9685"/>
    <cellStyle name="Headıng2 15 5 3" xfId="9686"/>
    <cellStyle name="Heading2 15 5 4" xfId="9687"/>
    <cellStyle name="Headıng2 15 5 4" xfId="9688"/>
    <cellStyle name="Heading2 15 5 5" xfId="9689"/>
    <cellStyle name="Headıng2 15 5 5" xfId="9690"/>
    <cellStyle name="Heading2 15 5 6" xfId="9691"/>
    <cellStyle name="Headıng2 15 5 6" xfId="9692"/>
    <cellStyle name="Heading2 15 5 7" xfId="9693"/>
    <cellStyle name="Headıng2 15 5 7" xfId="9694"/>
    <cellStyle name="Heading2 15 5 8" xfId="9695"/>
    <cellStyle name="Headıng2 15 5 8" xfId="9696"/>
    <cellStyle name="Heading2 15 5 9" xfId="9697"/>
    <cellStyle name="Headıng2 15 5 9" xfId="9698"/>
    <cellStyle name="Heading2 15 6" xfId="9699"/>
    <cellStyle name="Headıng2 15 6" xfId="9700"/>
    <cellStyle name="Heading2 15 6 2" xfId="9701"/>
    <cellStyle name="Headıng2 15 6 2" xfId="9702"/>
    <cellStyle name="Heading2 15 6 3" xfId="9703"/>
    <cellStyle name="Headıng2 15 6 3" xfId="9704"/>
    <cellStyle name="Heading2 15 6 4" xfId="9705"/>
    <cellStyle name="Headıng2 15 6 4" xfId="9706"/>
    <cellStyle name="Heading2 15 6 5" xfId="9707"/>
    <cellStyle name="Headıng2 15 6 5" xfId="9708"/>
    <cellStyle name="Heading2 15 6 6" xfId="9709"/>
    <cellStyle name="Headıng2 15 6 6" xfId="9710"/>
    <cellStyle name="Heading2 15 6 7" xfId="9711"/>
    <cellStyle name="Headıng2 15 6 7" xfId="9712"/>
    <cellStyle name="Heading2 15 6 8" xfId="9713"/>
    <cellStyle name="Headıng2 15 6 8" xfId="9714"/>
    <cellStyle name="Heading2 15 6 9" xfId="9715"/>
    <cellStyle name="Headıng2 15 6 9" xfId="9716"/>
    <cellStyle name="Heading2 15 7" xfId="9717"/>
    <cellStyle name="Headıng2 15 7" xfId="9718"/>
    <cellStyle name="Heading2 15 7 2" xfId="9719"/>
    <cellStyle name="Headıng2 15 7 2" xfId="9720"/>
    <cellStyle name="Heading2 15 7 3" xfId="9721"/>
    <cellStyle name="Headıng2 15 7 3" xfId="9722"/>
    <cellStyle name="Heading2 15 7 4" xfId="9723"/>
    <cellStyle name="Headıng2 15 7 4" xfId="9724"/>
    <cellStyle name="Heading2 15 7 5" xfId="9725"/>
    <cellStyle name="Headıng2 15 7 5" xfId="9726"/>
    <cellStyle name="Heading2 15 7 6" xfId="9727"/>
    <cellStyle name="Headıng2 15 7 6" xfId="9728"/>
    <cellStyle name="Heading2 15 7 7" xfId="9729"/>
    <cellStyle name="Headıng2 15 7 7" xfId="9730"/>
    <cellStyle name="Heading2 15 7 8" xfId="9731"/>
    <cellStyle name="Headıng2 15 7 8" xfId="9732"/>
    <cellStyle name="Heading2 15 7 9" xfId="9733"/>
    <cellStyle name="Headıng2 15 7 9" xfId="9734"/>
    <cellStyle name="Heading2 15 8" xfId="9735"/>
    <cellStyle name="Headıng2 15 8" xfId="9736"/>
    <cellStyle name="Heading2 15 8 2" xfId="9737"/>
    <cellStyle name="Headıng2 15 8 2" xfId="9738"/>
    <cellStyle name="Heading2 15 8 3" xfId="9739"/>
    <cellStyle name="Headıng2 15 8 3" xfId="9740"/>
    <cellStyle name="Heading2 15 8 4" xfId="9741"/>
    <cellStyle name="Headıng2 15 8 4" xfId="9742"/>
    <cellStyle name="Heading2 15 8 5" xfId="9743"/>
    <cellStyle name="Headıng2 15 8 5" xfId="9744"/>
    <cellStyle name="Heading2 15 8 6" xfId="9745"/>
    <cellStyle name="Headıng2 15 8 6" xfId="9746"/>
    <cellStyle name="Heading2 15 8 7" xfId="9747"/>
    <cellStyle name="Headıng2 15 8 7" xfId="9748"/>
    <cellStyle name="Heading2 15 8 8" xfId="9749"/>
    <cellStyle name="Headıng2 15 8 8" xfId="9750"/>
    <cellStyle name="Heading2 15 8 9" xfId="9751"/>
    <cellStyle name="Headıng2 15 8 9" xfId="9752"/>
    <cellStyle name="Heading2 15 9" xfId="9753"/>
    <cellStyle name="Headıng2 15 9" xfId="9754"/>
    <cellStyle name="Heading2 15 9 2" xfId="9755"/>
    <cellStyle name="Headıng2 15 9 2" xfId="9756"/>
    <cellStyle name="Heading2 15 9 3" xfId="9757"/>
    <cellStyle name="Headıng2 15 9 3" xfId="9758"/>
    <cellStyle name="Heading2 15 9 4" xfId="9759"/>
    <cellStyle name="Headıng2 15 9 4" xfId="9760"/>
    <cellStyle name="Heading2 15 9 5" xfId="9761"/>
    <cellStyle name="Headıng2 15 9 5" xfId="9762"/>
    <cellStyle name="Heading2 15 9 6" xfId="9763"/>
    <cellStyle name="Headıng2 15 9 6" xfId="9764"/>
    <cellStyle name="Heading2 15 9 7" xfId="9765"/>
    <cellStyle name="Headıng2 15 9 7" xfId="9766"/>
    <cellStyle name="Heading2 15 9 8" xfId="9767"/>
    <cellStyle name="Headıng2 15 9 8" xfId="9768"/>
    <cellStyle name="Heading2 15 9 9" xfId="9769"/>
    <cellStyle name="Headıng2 15 9 9" xfId="9770"/>
    <cellStyle name="Heading2 16" xfId="9771"/>
    <cellStyle name="Headıng2 16" xfId="9772"/>
    <cellStyle name="Heading2 16 10" xfId="9773"/>
    <cellStyle name="Headıng2 16 10" xfId="9774"/>
    <cellStyle name="Heading2 16 10 2" xfId="9775"/>
    <cellStyle name="Headıng2 16 10 2" xfId="9776"/>
    <cellStyle name="Heading2 16 10 3" xfId="9777"/>
    <cellStyle name="Headıng2 16 10 3" xfId="9778"/>
    <cellStyle name="Heading2 16 10 4" xfId="9779"/>
    <cellStyle name="Headıng2 16 10 4" xfId="9780"/>
    <cellStyle name="Heading2 16 10 5" xfId="9781"/>
    <cellStyle name="Headıng2 16 10 5" xfId="9782"/>
    <cellStyle name="Heading2 16 10 6" xfId="9783"/>
    <cellStyle name="Headıng2 16 10 6" xfId="9784"/>
    <cellStyle name="Heading2 16 10 7" xfId="9785"/>
    <cellStyle name="Headıng2 16 10 7" xfId="9786"/>
    <cellStyle name="Heading2 16 10 8" xfId="9787"/>
    <cellStyle name="Headıng2 16 10 8" xfId="9788"/>
    <cellStyle name="Heading2 16 10 9" xfId="9789"/>
    <cellStyle name="Headıng2 16 10 9" xfId="9790"/>
    <cellStyle name="Heading2 16 11" xfId="9791"/>
    <cellStyle name="Headıng2 16 11" xfId="9792"/>
    <cellStyle name="Heading2 16 11 2" xfId="9793"/>
    <cellStyle name="Headıng2 16 11 2" xfId="9794"/>
    <cellStyle name="Heading2 16 11 3" xfId="9795"/>
    <cellStyle name="Headıng2 16 11 3" xfId="9796"/>
    <cellStyle name="Heading2 16 11 4" xfId="9797"/>
    <cellStyle name="Headıng2 16 11 4" xfId="9798"/>
    <cellStyle name="Heading2 16 11 5" xfId="9799"/>
    <cellStyle name="Headıng2 16 11 5" xfId="9800"/>
    <cellStyle name="Heading2 16 11 6" xfId="9801"/>
    <cellStyle name="Headıng2 16 11 6" xfId="9802"/>
    <cellStyle name="Heading2 16 11 7" xfId="9803"/>
    <cellStyle name="Headıng2 16 11 7" xfId="9804"/>
    <cellStyle name="Heading2 16 11 8" xfId="9805"/>
    <cellStyle name="Headıng2 16 11 8" xfId="9806"/>
    <cellStyle name="Heading2 16 11 9" xfId="9807"/>
    <cellStyle name="Headıng2 16 11 9" xfId="9808"/>
    <cellStyle name="Heading2 16 12" xfId="9809"/>
    <cellStyle name="Headıng2 16 12" xfId="9810"/>
    <cellStyle name="Heading2 16 12 2" xfId="9811"/>
    <cellStyle name="Headıng2 16 12 2" xfId="9812"/>
    <cellStyle name="Heading2 16 12 3" xfId="9813"/>
    <cellStyle name="Headıng2 16 12 3" xfId="9814"/>
    <cellStyle name="Heading2 16 12 4" xfId="9815"/>
    <cellStyle name="Headıng2 16 12 4" xfId="9816"/>
    <cellStyle name="Heading2 16 12 5" xfId="9817"/>
    <cellStyle name="Headıng2 16 12 5" xfId="9818"/>
    <cellStyle name="Heading2 16 12 6" xfId="9819"/>
    <cellStyle name="Headıng2 16 12 6" xfId="9820"/>
    <cellStyle name="Heading2 16 12 7" xfId="9821"/>
    <cellStyle name="Headıng2 16 12 7" xfId="9822"/>
    <cellStyle name="Heading2 16 12 8" xfId="9823"/>
    <cellStyle name="Headıng2 16 12 8" xfId="9824"/>
    <cellStyle name="Heading2 16 12 9" xfId="9825"/>
    <cellStyle name="Headıng2 16 12 9" xfId="9826"/>
    <cellStyle name="Heading2 16 13" xfId="9827"/>
    <cellStyle name="Headıng2 16 13" xfId="9828"/>
    <cellStyle name="Heading2 16 13 2" xfId="9829"/>
    <cellStyle name="Headıng2 16 13 2" xfId="9830"/>
    <cellStyle name="Heading2 16 13 3" xfId="9831"/>
    <cellStyle name="Headıng2 16 13 3" xfId="9832"/>
    <cellStyle name="Heading2 16 13 4" xfId="9833"/>
    <cellStyle name="Headıng2 16 13 4" xfId="9834"/>
    <cellStyle name="Heading2 16 13 5" xfId="9835"/>
    <cellStyle name="Headıng2 16 13 5" xfId="9836"/>
    <cellStyle name="Heading2 16 13 6" xfId="9837"/>
    <cellStyle name="Headıng2 16 13 6" xfId="9838"/>
    <cellStyle name="Heading2 16 13 7" xfId="9839"/>
    <cellStyle name="Headıng2 16 13 7" xfId="9840"/>
    <cellStyle name="Heading2 16 13 8" xfId="9841"/>
    <cellStyle name="Headıng2 16 13 8" xfId="9842"/>
    <cellStyle name="Heading2 16 13 9" xfId="9843"/>
    <cellStyle name="Headıng2 16 13 9" xfId="9844"/>
    <cellStyle name="Heading2 16 14" xfId="9845"/>
    <cellStyle name="Headıng2 16 14" xfId="9846"/>
    <cellStyle name="Heading2 16 15" xfId="9847"/>
    <cellStyle name="Headıng2 16 15" xfId="9848"/>
    <cellStyle name="Heading2 16 16" xfId="9849"/>
    <cellStyle name="Headıng2 16 16" xfId="9850"/>
    <cellStyle name="Heading2 16 17" xfId="9851"/>
    <cellStyle name="Headıng2 16 17" xfId="9852"/>
    <cellStyle name="Heading2 16 18" xfId="9853"/>
    <cellStyle name="Headıng2 16 18" xfId="9854"/>
    <cellStyle name="Heading2 16 19" xfId="9855"/>
    <cellStyle name="Headıng2 16 19" xfId="9856"/>
    <cellStyle name="Heading2 16 2" xfId="9857"/>
    <cellStyle name="Headıng2 16 2" xfId="9858"/>
    <cellStyle name="Heading2 16 2 2" xfId="9859"/>
    <cellStyle name="Headıng2 16 2 2" xfId="9860"/>
    <cellStyle name="Heading2 16 2 3" xfId="9861"/>
    <cellStyle name="Headıng2 16 2 3" xfId="9862"/>
    <cellStyle name="Heading2 16 2 4" xfId="9863"/>
    <cellStyle name="Headıng2 16 2 4" xfId="9864"/>
    <cellStyle name="Heading2 16 2 5" xfId="9865"/>
    <cellStyle name="Headıng2 16 2 5" xfId="9866"/>
    <cellStyle name="Heading2 16 2 6" xfId="9867"/>
    <cellStyle name="Headıng2 16 2 6" xfId="9868"/>
    <cellStyle name="Heading2 16 2 7" xfId="9869"/>
    <cellStyle name="Headıng2 16 2 7" xfId="9870"/>
    <cellStyle name="Heading2 16 2 8" xfId="9871"/>
    <cellStyle name="Headıng2 16 2 8" xfId="9872"/>
    <cellStyle name="Heading2 16 2 9" xfId="9873"/>
    <cellStyle name="Headıng2 16 2 9" xfId="9874"/>
    <cellStyle name="Heading2 16 20" xfId="9875"/>
    <cellStyle name="Headıng2 16 20" xfId="9876"/>
    <cellStyle name="Heading2 16 21" xfId="9877"/>
    <cellStyle name="Headıng2 16 21" xfId="9878"/>
    <cellStyle name="Heading2 16 3" xfId="9879"/>
    <cellStyle name="Headıng2 16 3" xfId="9880"/>
    <cellStyle name="Heading2 16 3 2" xfId="9881"/>
    <cellStyle name="Headıng2 16 3 2" xfId="9882"/>
    <cellStyle name="Heading2 16 3 3" xfId="9883"/>
    <cellStyle name="Headıng2 16 3 3" xfId="9884"/>
    <cellStyle name="Heading2 16 3 4" xfId="9885"/>
    <cellStyle name="Headıng2 16 3 4" xfId="9886"/>
    <cellStyle name="Heading2 16 3 5" xfId="9887"/>
    <cellStyle name="Headıng2 16 3 5" xfId="9888"/>
    <cellStyle name="Heading2 16 3 6" xfId="9889"/>
    <cellStyle name="Headıng2 16 3 6" xfId="9890"/>
    <cellStyle name="Heading2 16 3 7" xfId="9891"/>
    <cellStyle name="Headıng2 16 3 7" xfId="9892"/>
    <cellStyle name="Heading2 16 3 8" xfId="9893"/>
    <cellStyle name="Headıng2 16 3 8" xfId="9894"/>
    <cellStyle name="Heading2 16 3 9" xfId="9895"/>
    <cellStyle name="Headıng2 16 3 9" xfId="9896"/>
    <cellStyle name="Heading2 16 4" xfId="9897"/>
    <cellStyle name="Headıng2 16 4" xfId="9898"/>
    <cellStyle name="Heading2 16 4 2" xfId="9899"/>
    <cellStyle name="Headıng2 16 4 2" xfId="9900"/>
    <cellStyle name="Heading2 16 4 3" xfId="9901"/>
    <cellStyle name="Headıng2 16 4 3" xfId="9902"/>
    <cellStyle name="Heading2 16 4 4" xfId="9903"/>
    <cellStyle name="Headıng2 16 4 4" xfId="9904"/>
    <cellStyle name="Heading2 16 4 5" xfId="9905"/>
    <cellStyle name="Headıng2 16 4 5" xfId="9906"/>
    <cellStyle name="Heading2 16 4 6" xfId="9907"/>
    <cellStyle name="Headıng2 16 4 6" xfId="9908"/>
    <cellStyle name="Heading2 16 4 7" xfId="9909"/>
    <cellStyle name="Headıng2 16 4 7" xfId="9910"/>
    <cellStyle name="Heading2 16 4 8" xfId="9911"/>
    <cellStyle name="Headıng2 16 4 8" xfId="9912"/>
    <cellStyle name="Heading2 16 4 9" xfId="9913"/>
    <cellStyle name="Headıng2 16 4 9" xfId="9914"/>
    <cellStyle name="Heading2 16 5" xfId="9915"/>
    <cellStyle name="Headıng2 16 5" xfId="9916"/>
    <cellStyle name="Heading2 16 5 2" xfId="9917"/>
    <cellStyle name="Headıng2 16 5 2" xfId="9918"/>
    <cellStyle name="Heading2 16 5 3" xfId="9919"/>
    <cellStyle name="Headıng2 16 5 3" xfId="9920"/>
    <cellStyle name="Heading2 16 5 4" xfId="9921"/>
    <cellStyle name="Headıng2 16 5 4" xfId="9922"/>
    <cellStyle name="Heading2 16 5 5" xfId="9923"/>
    <cellStyle name="Headıng2 16 5 5" xfId="9924"/>
    <cellStyle name="Heading2 16 5 6" xfId="9925"/>
    <cellStyle name="Headıng2 16 5 6" xfId="9926"/>
    <cellStyle name="Heading2 16 5 7" xfId="9927"/>
    <cellStyle name="Headıng2 16 5 7" xfId="9928"/>
    <cellStyle name="Heading2 16 5 8" xfId="9929"/>
    <cellStyle name="Headıng2 16 5 8" xfId="9930"/>
    <cellStyle name="Heading2 16 5 9" xfId="9931"/>
    <cellStyle name="Headıng2 16 5 9" xfId="9932"/>
    <cellStyle name="Heading2 16 6" xfId="9933"/>
    <cellStyle name="Headıng2 16 6" xfId="9934"/>
    <cellStyle name="Heading2 16 6 2" xfId="9935"/>
    <cellStyle name="Headıng2 16 6 2" xfId="9936"/>
    <cellStyle name="Heading2 16 6 3" xfId="9937"/>
    <cellStyle name="Headıng2 16 6 3" xfId="9938"/>
    <cellStyle name="Heading2 16 6 4" xfId="9939"/>
    <cellStyle name="Headıng2 16 6 4" xfId="9940"/>
    <cellStyle name="Heading2 16 6 5" xfId="9941"/>
    <cellStyle name="Headıng2 16 6 5" xfId="9942"/>
    <cellStyle name="Heading2 16 6 6" xfId="9943"/>
    <cellStyle name="Headıng2 16 6 6" xfId="9944"/>
    <cellStyle name="Heading2 16 6 7" xfId="9945"/>
    <cellStyle name="Headıng2 16 6 7" xfId="9946"/>
    <cellStyle name="Heading2 16 6 8" xfId="9947"/>
    <cellStyle name="Headıng2 16 6 8" xfId="9948"/>
    <cellStyle name="Heading2 16 6 9" xfId="9949"/>
    <cellStyle name="Headıng2 16 6 9" xfId="9950"/>
    <cellStyle name="Heading2 16 7" xfId="9951"/>
    <cellStyle name="Headıng2 16 7" xfId="9952"/>
    <cellStyle name="Heading2 16 7 2" xfId="9953"/>
    <cellStyle name="Headıng2 16 7 2" xfId="9954"/>
    <cellStyle name="Heading2 16 7 3" xfId="9955"/>
    <cellStyle name="Headıng2 16 7 3" xfId="9956"/>
    <cellStyle name="Heading2 16 7 4" xfId="9957"/>
    <cellStyle name="Headıng2 16 7 4" xfId="9958"/>
    <cellStyle name="Heading2 16 7 5" xfId="9959"/>
    <cellStyle name="Headıng2 16 7 5" xfId="9960"/>
    <cellStyle name="Heading2 16 7 6" xfId="9961"/>
    <cellStyle name="Headıng2 16 7 6" xfId="9962"/>
    <cellStyle name="Heading2 16 7 7" xfId="9963"/>
    <cellStyle name="Headıng2 16 7 7" xfId="9964"/>
    <cellStyle name="Heading2 16 7 8" xfId="9965"/>
    <cellStyle name="Headıng2 16 7 8" xfId="9966"/>
    <cellStyle name="Heading2 16 7 9" xfId="9967"/>
    <cellStyle name="Headıng2 16 7 9" xfId="9968"/>
    <cellStyle name="Heading2 16 8" xfId="9969"/>
    <cellStyle name="Headıng2 16 8" xfId="9970"/>
    <cellStyle name="Heading2 16 8 2" xfId="9971"/>
    <cellStyle name="Headıng2 16 8 2" xfId="9972"/>
    <cellStyle name="Heading2 16 8 3" xfId="9973"/>
    <cellStyle name="Headıng2 16 8 3" xfId="9974"/>
    <cellStyle name="Heading2 16 8 4" xfId="9975"/>
    <cellStyle name="Headıng2 16 8 4" xfId="9976"/>
    <cellStyle name="Heading2 16 8 5" xfId="9977"/>
    <cellStyle name="Headıng2 16 8 5" xfId="9978"/>
    <cellStyle name="Heading2 16 8 6" xfId="9979"/>
    <cellStyle name="Headıng2 16 8 6" xfId="9980"/>
    <cellStyle name="Heading2 16 8 7" xfId="9981"/>
    <cellStyle name="Headıng2 16 8 7" xfId="9982"/>
    <cellStyle name="Heading2 16 8 8" xfId="9983"/>
    <cellStyle name="Headıng2 16 8 8" xfId="9984"/>
    <cellStyle name="Heading2 16 8 9" xfId="9985"/>
    <cellStyle name="Headıng2 16 8 9" xfId="9986"/>
    <cellStyle name="Heading2 16 9" xfId="9987"/>
    <cellStyle name="Headıng2 16 9" xfId="9988"/>
    <cellStyle name="Heading2 16 9 2" xfId="9989"/>
    <cellStyle name="Headıng2 16 9 2" xfId="9990"/>
    <cellStyle name="Heading2 16 9 3" xfId="9991"/>
    <cellStyle name="Headıng2 16 9 3" xfId="9992"/>
    <cellStyle name="Heading2 16 9 4" xfId="9993"/>
    <cellStyle name="Headıng2 16 9 4" xfId="9994"/>
    <cellStyle name="Heading2 16 9 5" xfId="9995"/>
    <cellStyle name="Headıng2 16 9 5" xfId="9996"/>
    <cellStyle name="Heading2 16 9 6" xfId="9997"/>
    <cellStyle name="Headıng2 16 9 6" xfId="9998"/>
    <cellStyle name="Heading2 16 9 7" xfId="9999"/>
    <cellStyle name="Headıng2 16 9 7" xfId="10000"/>
    <cellStyle name="Heading2 16 9 8" xfId="10001"/>
    <cellStyle name="Headıng2 16 9 8" xfId="10002"/>
    <cellStyle name="Heading2 16 9 9" xfId="10003"/>
    <cellStyle name="Headıng2 16 9 9" xfId="10004"/>
    <cellStyle name="Heading2 17" xfId="10005"/>
    <cellStyle name="Headıng2 17" xfId="10006"/>
    <cellStyle name="Heading2 17 2" xfId="10007"/>
    <cellStyle name="Heading2 17 3" xfId="10008"/>
    <cellStyle name="Heading2 17 4" xfId="10009"/>
    <cellStyle name="Heading2 17 5" xfId="10010"/>
    <cellStyle name="Heading2 17 6" xfId="10011"/>
    <cellStyle name="Heading2 17 7" xfId="10012"/>
    <cellStyle name="Heading2 17 8" xfId="10013"/>
    <cellStyle name="Heading2 17 9" xfId="10014"/>
    <cellStyle name="Heading2 18" xfId="10015"/>
    <cellStyle name="Headıng2 18" xfId="10016"/>
    <cellStyle name="Heading2 18 2" xfId="10017"/>
    <cellStyle name="Heading2 18 3" xfId="10018"/>
    <cellStyle name="Heading2 18 4" xfId="10019"/>
    <cellStyle name="Heading2 18 5" xfId="10020"/>
    <cellStyle name="Heading2 18 6" xfId="10021"/>
    <cellStyle name="Heading2 18 7" xfId="10022"/>
    <cellStyle name="Heading2 18 8" xfId="10023"/>
    <cellStyle name="Heading2 19" xfId="10024"/>
    <cellStyle name="Headıng2 19" xfId="10025"/>
    <cellStyle name="Heading2 19 2" xfId="10026"/>
    <cellStyle name="Heading2 19 3" xfId="10027"/>
    <cellStyle name="Heading2 19 4" xfId="10028"/>
    <cellStyle name="Heading2 19 5" xfId="10029"/>
    <cellStyle name="Heading2 19 6" xfId="10030"/>
    <cellStyle name="Heading2 19 7" xfId="10031"/>
    <cellStyle name="Heading2 2" xfId="10032"/>
    <cellStyle name="Headıng2 2" xfId="10033"/>
    <cellStyle name="Heading2 2 10" xfId="10034"/>
    <cellStyle name="Heading2 2 10 2" xfId="10035"/>
    <cellStyle name="Heading2 2 11" xfId="10036"/>
    <cellStyle name="Heading2 2 11 2" xfId="10037"/>
    <cellStyle name="Heading2 2 12" xfId="10038"/>
    <cellStyle name="Heading2 2 12 2" xfId="10039"/>
    <cellStyle name="Heading2 2 13" xfId="10040"/>
    <cellStyle name="Heading2 2 13 2" xfId="10041"/>
    <cellStyle name="Heading2 2 14" xfId="10042"/>
    <cellStyle name="Heading2 2 14 2" xfId="10043"/>
    <cellStyle name="Heading2 2 15" xfId="10044"/>
    <cellStyle name="Heading2 2 15 2" xfId="10045"/>
    <cellStyle name="Heading2 2 16" xfId="10046"/>
    <cellStyle name="Heading2 2 16 2" xfId="10047"/>
    <cellStyle name="Heading2 2 17" xfId="10048"/>
    <cellStyle name="Heading2 2 17 2" xfId="10049"/>
    <cellStyle name="Heading2 2 18" xfId="10050"/>
    <cellStyle name="Heading2 2 19" xfId="10051"/>
    <cellStyle name="Heading2 2 2" xfId="10052"/>
    <cellStyle name="Headıng2 2 2" xfId="10053"/>
    <cellStyle name="Heading2 2 2 2" xfId="10054"/>
    <cellStyle name="Heading2 2 2 3" xfId="10055"/>
    <cellStyle name="Heading2 2 2 4" xfId="10056"/>
    <cellStyle name="Heading2 2 2 5" xfId="10057"/>
    <cellStyle name="Heading2 2 2 6" xfId="10058"/>
    <cellStyle name="Heading2 2 2 7" xfId="10059"/>
    <cellStyle name="Heading2 2 2 8" xfId="10060"/>
    <cellStyle name="Heading2 2 2 9" xfId="10061"/>
    <cellStyle name="Heading2 2 20" xfId="10062"/>
    <cellStyle name="Heading2 2 21" xfId="10063"/>
    <cellStyle name="Heading2 2 22" xfId="10064"/>
    <cellStyle name="Heading2 2 23" xfId="10065"/>
    <cellStyle name="Heading2 2 24" xfId="10066"/>
    <cellStyle name="Heading2 2 25" xfId="10067"/>
    <cellStyle name="Heading2 2 3" xfId="10068"/>
    <cellStyle name="Headıng2 2 3" xfId="10069"/>
    <cellStyle name="Heading2 2 3 2" xfId="10070"/>
    <cellStyle name="Heading2 2 3 3" xfId="10071"/>
    <cellStyle name="Heading2 2 3 4" xfId="10072"/>
    <cellStyle name="Heading2 2 3 5" xfId="10073"/>
    <cellStyle name="Heading2 2 3 6" xfId="10074"/>
    <cellStyle name="Heading2 2 3 7" xfId="10075"/>
    <cellStyle name="Heading2 2 3 8" xfId="10076"/>
    <cellStyle name="Heading2 2 4" xfId="10077"/>
    <cellStyle name="Headıng2 2 4" xfId="10078"/>
    <cellStyle name="Heading2 2 4 2" xfId="10079"/>
    <cellStyle name="Heading2 2 4 3" xfId="10080"/>
    <cellStyle name="Heading2 2 4 4" xfId="10081"/>
    <cellStyle name="Heading2 2 4 5" xfId="10082"/>
    <cellStyle name="Heading2 2 4 6" xfId="10083"/>
    <cellStyle name="Heading2 2 4 7" xfId="10084"/>
    <cellStyle name="Heading2 2 5" xfId="10085"/>
    <cellStyle name="Headıng2 2 5" xfId="10086"/>
    <cellStyle name="Heading2 2 5 2" xfId="10087"/>
    <cellStyle name="Heading2 2 5 3" xfId="10088"/>
    <cellStyle name="Heading2 2 5 4" xfId="10089"/>
    <cellStyle name="Heading2 2 5 5" xfId="10090"/>
    <cellStyle name="Heading2 2 5 6" xfId="10091"/>
    <cellStyle name="Heading2 2 6" xfId="10092"/>
    <cellStyle name="Headıng2 2 6" xfId="10093"/>
    <cellStyle name="Heading2 2 6 2" xfId="10094"/>
    <cellStyle name="Heading2 2 6 3" xfId="10095"/>
    <cellStyle name="Heading2 2 6 4" xfId="10096"/>
    <cellStyle name="Heading2 2 6 5" xfId="10097"/>
    <cellStyle name="Heading2 2 7" xfId="10098"/>
    <cellStyle name="Headıng2 2 7" xfId="10099"/>
    <cellStyle name="Heading2 2 7 2" xfId="10100"/>
    <cellStyle name="Heading2 2 7 3" xfId="10101"/>
    <cellStyle name="Heading2 2 7 4" xfId="10102"/>
    <cellStyle name="Heading2 2 8" xfId="10103"/>
    <cellStyle name="Headıng2 2 8" xfId="10104"/>
    <cellStyle name="Heading2 2 8 2" xfId="10105"/>
    <cellStyle name="Heading2 2 8 3" xfId="10106"/>
    <cellStyle name="Heading2 2 9" xfId="10107"/>
    <cellStyle name="Headıng2 2 9" xfId="10108"/>
    <cellStyle name="Heading2 2 9 2" xfId="10109"/>
    <cellStyle name="Heading2 20" xfId="10110"/>
    <cellStyle name="Headıng2 20" xfId="10111"/>
    <cellStyle name="Heading2 20 2" xfId="10112"/>
    <cellStyle name="Heading2 20 3" xfId="10113"/>
    <cellStyle name="Heading2 20 4" xfId="10114"/>
    <cellStyle name="Heading2 20 5" xfId="10115"/>
    <cellStyle name="Heading2 20 6" xfId="10116"/>
    <cellStyle name="Heading2 21" xfId="10117"/>
    <cellStyle name="Headıng2 21" xfId="10118"/>
    <cellStyle name="Heading2 21 2" xfId="10119"/>
    <cellStyle name="Heading2 21 3" xfId="10120"/>
    <cellStyle name="Heading2 21 4" xfId="10121"/>
    <cellStyle name="Heading2 21 5" xfId="10122"/>
    <cellStyle name="Heading2 22" xfId="10123"/>
    <cellStyle name="Headıng2 22" xfId="10124"/>
    <cellStyle name="Heading2 22 2" xfId="10125"/>
    <cellStyle name="Heading2 22 3" xfId="10126"/>
    <cellStyle name="Heading2 22 4" xfId="10127"/>
    <cellStyle name="Heading2 23" xfId="10128"/>
    <cellStyle name="Headıng2 23" xfId="10129"/>
    <cellStyle name="Heading2 23 2" xfId="10130"/>
    <cellStyle name="Heading2 23 3" xfId="10131"/>
    <cellStyle name="Heading2 24" xfId="10132"/>
    <cellStyle name="Headıng2 24" xfId="10133"/>
    <cellStyle name="Heading2 24 2" xfId="10134"/>
    <cellStyle name="Heading2 25" xfId="10135"/>
    <cellStyle name="Heading2 25 2" xfId="10136"/>
    <cellStyle name="Heading2 26" xfId="10137"/>
    <cellStyle name="Heading2 26 2" xfId="10138"/>
    <cellStyle name="Heading2 27" xfId="10139"/>
    <cellStyle name="Heading2 27 2" xfId="10140"/>
    <cellStyle name="Heading2 28" xfId="10141"/>
    <cellStyle name="Heading2 28 2" xfId="10142"/>
    <cellStyle name="Heading2 29" xfId="10143"/>
    <cellStyle name="Heading2 29 2" xfId="10144"/>
    <cellStyle name="Heading2 3" xfId="10145"/>
    <cellStyle name="Headıng2 3" xfId="10146"/>
    <cellStyle name="Heading2 3 2" xfId="10147"/>
    <cellStyle name="Headıng2 3 2" xfId="10148"/>
    <cellStyle name="Heading2 3 3" xfId="10149"/>
    <cellStyle name="Headıng2 3 3" xfId="10150"/>
    <cellStyle name="Heading2 3 4" xfId="10151"/>
    <cellStyle name="Headıng2 3 4" xfId="10152"/>
    <cellStyle name="Heading2 3 5" xfId="10153"/>
    <cellStyle name="Headıng2 3 5" xfId="10154"/>
    <cellStyle name="Heading2 3 6" xfId="10155"/>
    <cellStyle name="Headıng2 3 6" xfId="10156"/>
    <cellStyle name="Heading2 3 7" xfId="10157"/>
    <cellStyle name="Headıng2 3 7" xfId="10158"/>
    <cellStyle name="Heading2 3 8" xfId="10159"/>
    <cellStyle name="Headıng2 3 8" xfId="10160"/>
    <cellStyle name="Heading2 3 9" xfId="10161"/>
    <cellStyle name="Headıng2 3 9" xfId="10162"/>
    <cellStyle name="Heading2 30" xfId="10163"/>
    <cellStyle name="Heading2 30 2" xfId="10164"/>
    <cellStyle name="Heading2 31" xfId="10165"/>
    <cellStyle name="Heading2 31 2" xfId="10166"/>
    <cellStyle name="Heading2 32" xfId="10167"/>
    <cellStyle name="Heading2 32 2" xfId="10168"/>
    <cellStyle name="Heading2 33" xfId="10169"/>
    <cellStyle name="Heading2 34" xfId="10170"/>
    <cellStyle name="Heading2 35" xfId="10171"/>
    <cellStyle name="Heading2 36" xfId="10172"/>
    <cellStyle name="Heading2 37" xfId="10173"/>
    <cellStyle name="Heading2 38" xfId="10174"/>
    <cellStyle name="Heading2 39" xfId="10175"/>
    <cellStyle name="Heading2 4" xfId="10176"/>
    <cellStyle name="Headıng2 4" xfId="10177"/>
    <cellStyle name="Heading2 4 2" xfId="10178"/>
    <cellStyle name="Headıng2 4 2" xfId="10179"/>
    <cellStyle name="Heading2 4 3" xfId="10180"/>
    <cellStyle name="Headıng2 4 3" xfId="10181"/>
    <cellStyle name="Heading2 4 4" xfId="10182"/>
    <cellStyle name="Headıng2 4 4" xfId="10183"/>
    <cellStyle name="Heading2 4 5" xfId="10184"/>
    <cellStyle name="Headıng2 4 5" xfId="10185"/>
    <cellStyle name="Heading2 4 6" xfId="10186"/>
    <cellStyle name="Headıng2 4 6" xfId="10187"/>
    <cellStyle name="Heading2 4 7" xfId="10188"/>
    <cellStyle name="Headıng2 4 7" xfId="10189"/>
    <cellStyle name="Heading2 4 8" xfId="10190"/>
    <cellStyle name="Headıng2 4 8" xfId="10191"/>
    <cellStyle name="Heading2 4 9" xfId="10192"/>
    <cellStyle name="Headıng2 4 9" xfId="10193"/>
    <cellStyle name="Heading2 40" xfId="10194"/>
    <cellStyle name="Heading2 5" xfId="10195"/>
    <cellStyle name="Headıng2 5" xfId="10196"/>
    <cellStyle name="Heading2 5 2" xfId="10197"/>
    <cellStyle name="Headıng2 5 2" xfId="10198"/>
    <cellStyle name="Heading2 5 3" xfId="10199"/>
    <cellStyle name="Headıng2 5 3" xfId="10200"/>
    <cellStyle name="Heading2 5 4" xfId="10201"/>
    <cellStyle name="Headıng2 5 4" xfId="10202"/>
    <cellStyle name="Heading2 5 5" xfId="10203"/>
    <cellStyle name="Headıng2 5 5" xfId="10204"/>
    <cellStyle name="Heading2 5 6" xfId="10205"/>
    <cellStyle name="Headıng2 5 6" xfId="10206"/>
    <cellStyle name="Heading2 5 7" xfId="10207"/>
    <cellStyle name="Headıng2 5 7" xfId="10208"/>
    <cellStyle name="Heading2 5 8" xfId="10209"/>
    <cellStyle name="Headıng2 5 8" xfId="10210"/>
    <cellStyle name="Heading2 5 9" xfId="10211"/>
    <cellStyle name="Headıng2 5 9" xfId="10212"/>
    <cellStyle name="Heading2 6" xfId="10213"/>
    <cellStyle name="Headıng2 6" xfId="10214"/>
    <cellStyle name="Heading2 6 2" xfId="10215"/>
    <cellStyle name="Headıng2 6 2" xfId="10216"/>
    <cellStyle name="Heading2 6 3" xfId="10217"/>
    <cellStyle name="Headıng2 6 3" xfId="10218"/>
    <cellStyle name="Heading2 6 4" xfId="10219"/>
    <cellStyle name="Headıng2 6 4" xfId="10220"/>
    <cellStyle name="Heading2 6 5" xfId="10221"/>
    <cellStyle name="Headıng2 6 5" xfId="10222"/>
    <cellStyle name="Heading2 6 6" xfId="10223"/>
    <cellStyle name="Headıng2 6 6" xfId="10224"/>
    <cellStyle name="Heading2 6 7" xfId="10225"/>
    <cellStyle name="Headıng2 6 7" xfId="10226"/>
    <cellStyle name="Heading2 6 8" xfId="10227"/>
    <cellStyle name="Headıng2 6 8" xfId="10228"/>
    <cellStyle name="Heading2 6 9" xfId="10229"/>
    <cellStyle name="Headıng2 6 9" xfId="10230"/>
    <cellStyle name="Heading2 7" xfId="10231"/>
    <cellStyle name="Headıng2 7" xfId="10232"/>
    <cellStyle name="Heading2 7 2" xfId="10233"/>
    <cellStyle name="Headıng2 7 2" xfId="10234"/>
    <cellStyle name="Heading2 7 3" xfId="10235"/>
    <cellStyle name="Headıng2 7 3" xfId="10236"/>
    <cellStyle name="Heading2 7 4" xfId="10237"/>
    <cellStyle name="Headıng2 7 4" xfId="10238"/>
    <cellStyle name="Heading2 7 5" xfId="10239"/>
    <cellStyle name="Headıng2 7 5" xfId="10240"/>
    <cellStyle name="Heading2 7 6" xfId="10241"/>
    <cellStyle name="Headıng2 7 6" xfId="10242"/>
    <cellStyle name="Heading2 7 7" xfId="10243"/>
    <cellStyle name="Headıng2 7 7" xfId="10244"/>
    <cellStyle name="Heading2 7 8" xfId="10245"/>
    <cellStyle name="Headıng2 7 8" xfId="10246"/>
    <cellStyle name="Heading2 7 9" xfId="10247"/>
    <cellStyle name="Headıng2 7 9" xfId="10248"/>
    <cellStyle name="Heading2 8" xfId="10249"/>
    <cellStyle name="Headıng2 8" xfId="10250"/>
    <cellStyle name="Heading2 8 2" xfId="10251"/>
    <cellStyle name="Headıng2 8 2" xfId="10252"/>
    <cellStyle name="Heading2 8 3" xfId="10253"/>
    <cellStyle name="Headıng2 8 3" xfId="10254"/>
    <cellStyle name="Heading2 8 4" xfId="10255"/>
    <cellStyle name="Headıng2 8 4" xfId="10256"/>
    <cellStyle name="Heading2 8 5" xfId="10257"/>
    <cellStyle name="Headıng2 8 5" xfId="10258"/>
    <cellStyle name="Heading2 8 6" xfId="10259"/>
    <cellStyle name="Headıng2 8 6" xfId="10260"/>
    <cellStyle name="Heading2 8 7" xfId="10261"/>
    <cellStyle name="Headıng2 8 7" xfId="10262"/>
    <cellStyle name="Heading2 8 8" xfId="10263"/>
    <cellStyle name="Headıng2 8 8" xfId="10264"/>
    <cellStyle name="Heading2 8 9" xfId="10265"/>
    <cellStyle name="Headıng2 8 9" xfId="10266"/>
    <cellStyle name="Heading2 9" xfId="10267"/>
    <cellStyle name="Headıng2 9" xfId="10268"/>
    <cellStyle name="Heading2 9 2" xfId="10269"/>
    <cellStyle name="Headıng2 9 2" xfId="10270"/>
    <cellStyle name="Heading2 9 3" xfId="10271"/>
    <cellStyle name="Headıng2 9 3" xfId="10272"/>
    <cellStyle name="Heading2 9 4" xfId="10273"/>
    <cellStyle name="Headıng2 9 4" xfId="10274"/>
    <cellStyle name="Heading2 9 5" xfId="10275"/>
    <cellStyle name="Headıng2 9 5" xfId="10276"/>
    <cellStyle name="Heading2 9 6" xfId="10277"/>
    <cellStyle name="Headıng2 9 6" xfId="10278"/>
    <cellStyle name="Heading2 9 7" xfId="10279"/>
    <cellStyle name="Headıng2 9 7" xfId="10280"/>
    <cellStyle name="Heading2 9 8" xfId="10281"/>
    <cellStyle name="Headıng2 9 8" xfId="10282"/>
    <cellStyle name="Heading2 9 9" xfId="10283"/>
    <cellStyle name="Headıng2 9 9" xfId="10284"/>
    <cellStyle name="Heading2_advertising barter vs PWCvs2" xfId="10285"/>
    <cellStyle name="Headıng2_TB_PBC" xfId="10286"/>
    <cellStyle name="Heading3" xfId="10287"/>
    <cellStyle name="Heading3 2" xfId="10288"/>
    <cellStyle name="Heading3 2 2" xfId="10289"/>
    <cellStyle name="Heading3 3" xfId="10290"/>
    <cellStyle name="Heading3 3 2" xfId="10291"/>
    <cellStyle name="Heading3 3 2 2" xfId="10292"/>
    <cellStyle name="Heading3 3 3" xfId="10293"/>
    <cellStyle name="Heading3 4" xfId="10294"/>
    <cellStyle name="Heading3_TB_PBC" xfId="10295"/>
    <cellStyle name="Heading4" xfId="10296"/>
    <cellStyle name="Heading4 2" xfId="10297"/>
    <cellStyle name="Heading4 2 2" xfId="10298"/>
    <cellStyle name="Heading4 3" xfId="10299"/>
    <cellStyle name="Heading4 3 2" xfId="10300"/>
    <cellStyle name="Heading4 3 2 2" xfId="10301"/>
    <cellStyle name="Heading4 3 3" xfId="10302"/>
    <cellStyle name="Heading4 4" xfId="10303"/>
    <cellStyle name="Heading4_TB_PBC" xfId="10304"/>
    <cellStyle name="Heading5" xfId="10305"/>
    <cellStyle name="Heading5 2" xfId="10306"/>
    <cellStyle name="Heading5 2 2" xfId="10307"/>
    <cellStyle name="Heading5 3" xfId="10308"/>
    <cellStyle name="Heading5 3 2" xfId="10309"/>
    <cellStyle name="Heading5 3 2 2" xfId="10310"/>
    <cellStyle name="Heading5 3 3" xfId="10311"/>
    <cellStyle name="Heading5 4" xfId="10312"/>
    <cellStyle name="Heading5_TB_PBC" xfId="10313"/>
    <cellStyle name="Heading6" xfId="10314"/>
    <cellStyle name="Heading6 2" xfId="10315"/>
    <cellStyle name="Heading6 2 2" xfId="10316"/>
    <cellStyle name="Heading6 3" xfId="10317"/>
    <cellStyle name="Heading6 3 2" xfId="10318"/>
    <cellStyle name="Heading6 3 2 2" xfId="10319"/>
    <cellStyle name="Heading6 3 3" xfId="10320"/>
    <cellStyle name="Heading6 4" xfId="10321"/>
    <cellStyle name="Heading6_TB_PBC" xfId="10322"/>
    <cellStyle name="hidden" xfId="10323"/>
    <cellStyle name="hidden 2" xfId="10324"/>
    <cellStyle name="hidden 2 2" xfId="10325"/>
    <cellStyle name="hidden 3" xfId="10326"/>
    <cellStyle name="hidden_TB_PBC" xfId="10327"/>
    <cellStyle name="HIGHLIGHT" xfId="10328"/>
    <cellStyle name="HIGHLIGHT 2" xfId="10329"/>
    <cellStyle name="Hiperhivatkozás" xfId="10330"/>
    <cellStyle name="Hiperhivatkozás 2" xfId="10331"/>
    <cellStyle name="Hiperhivatkozás 2 2" xfId="10332"/>
    <cellStyle name="Hiperhivatkozás 3" xfId="10333"/>
    <cellStyle name="Hiperhivatkozás 3 2" xfId="10334"/>
    <cellStyle name="Hiperhivatkozás 3 2 2" xfId="10335"/>
    <cellStyle name="Hiperhivatkozás 3 3" xfId="10336"/>
    <cellStyle name="Hiperhivatkozás 4" xfId="10337"/>
    <cellStyle name="Hiperhivatkozás_TB_PBC" xfId="10338"/>
    <cellStyle name="Hiperlacze" xfId="10339"/>
    <cellStyle name="Hiperlacze 2" xfId="10340"/>
    <cellStyle name="Hiperlacze 2 2" xfId="10341"/>
    <cellStyle name="Hiperlacze 3" xfId="10342"/>
    <cellStyle name="Hiperlacze 3 2" xfId="10343"/>
    <cellStyle name="Hiperlacze 3 2 2" xfId="10344"/>
    <cellStyle name="Hiperlacze 3 3" xfId="10345"/>
    <cellStyle name="Hiperlacze 4" xfId="10346"/>
    <cellStyle name="Hiperlacze_TB_PBC" xfId="10347"/>
    <cellStyle name="HMRCalculated" xfId="10348"/>
    <cellStyle name="HMRCalculated 2" xfId="10349"/>
    <cellStyle name="HMRCalculated 3" xfId="10350"/>
    <cellStyle name="HMRCalculated 4" xfId="10351"/>
    <cellStyle name="HMRCalculated 5" xfId="10352"/>
    <cellStyle name="HMRCalculated 6" xfId="10353"/>
    <cellStyle name="HMRCalculated_TB_PBC" xfId="10354"/>
    <cellStyle name="HMRInput" xfId="10355"/>
    <cellStyle name="HMRInput 2" xfId="10356"/>
    <cellStyle name="HMRInput_TB_PBC" xfId="10357"/>
    <cellStyle name="Horizontal" xfId="10358"/>
    <cellStyle name="Horizontal 2" xfId="10359"/>
    <cellStyle name="Horizontal 2 2" xfId="10360"/>
    <cellStyle name="Horizontal 2 2 2" xfId="10361"/>
    <cellStyle name="Horizontal 2 3" xfId="10362"/>
    <cellStyle name="Horizontal 3" xfId="10363"/>
    <cellStyle name="Horizontal 3 2" xfId="10364"/>
    <cellStyle name="Horizontal 3 2 2" xfId="10365"/>
    <cellStyle name="Horizontal 3 3" xfId="10366"/>
    <cellStyle name="Horizontal 4" xfId="10367"/>
    <cellStyle name="Horizontal_TB_PBC" xfId="10368"/>
    <cellStyle name="Human resources" xfId="10369"/>
    <cellStyle name="Human resources 2" xfId="10370"/>
    <cellStyle name="Human resources 2 2" xfId="10371"/>
    <cellStyle name="Human resources 2 2 2" xfId="10372"/>
    <cellStyle name="Human resources 2 2 3" xfId="10373"/>
    <cellStyle name="Human resources 2 2 4" xfId="10374"/>
    <cellStyle name="Human resources 2 3" xfId="10375"/>
    <cellStyle name="Human resources 2 4" xfId="10376"/>
    <cellStyle name="Human resources 2 5" xfId="10377"/>
    <cellStyle name="Human resources 3" xfId="10378"/>
    <cellStyle name="Human resources 3 2" xfId="10379"/>
    <cellStyle name="Human resources 3 2 2" xfId="10380"/>
    <cellStyle name="Human resources 3 2 3" xfId="10381"/>
    <cellStyle name="Human resources 3 2 4" xfId="10382"/>
    <cellStyle name="Human resources 3 3" xfId="10383"/>
    <cellStyle name="Human resources 3 4" xfId="10384"/>
    <cellStyle name="Human resources 3 5" xfId="10385"/>
    <cellStyle name="Human resources 4" xfId="10386"/>
    <cellStyle name="Human resources 4 2" xfId="10387"/>
    <cellStyle name="Human resources 4 3" xfId="10388"/>
    <cellStyle name="Human resources 4 4" xfId="10389"/>
    <cellStyle name="Human resources 5" xfId="10390"/>
    <cellStyle name="Human resources 6" xfId="10391"/>
    <cellStyle name="Human resources 7" xfId="10392"/>
    <cellStyle name="Human resources_TB_PBC" xfId="10393"/>
    <cellStyle name="Hyperlink 2" xfId="10394"/>
    <cellStyle name="Hyperlink 2 2" xfId="10395"/>
    <cellStyle name="Hyperlink 2 2 2" xfId="10396"/>
    <cellStyle name="Hyperlink 2 3" xfId="10397"/>
    <cellStyle name="Hyperlink 2 3 2" xfId="10398"/>
    <cellStyle name="Hyperlink 2 4" xfId="10399"/>
    <cellStyle name="Hyperlink 2_TB_PBC" xfId="10400"/>
    <cellStyle name="Hyperlink 3" xfId="10401"/>
    <cellStyle name="Hyperlink 3 2" xfId="10402"/>
    <cellStyle name="Hyperlink 3 2 2" xfId="10403"/>
    <cellStyle name="Hyperlink 3 3" xfId="10404"/>
    <cellStyle name="Hyperlink 4" xfId="10405"/>
    <cellStyle name="Hyperlink 4 2" xfId="10406"/>
    <cellStyle name="Hyperlink 5" xfId="10407"/>
    <cellStyle name="Hyperlink Parcurs" xfId="10408"/>
    <cellStyle name="Hyperlink Parcurs 2" xfId="10409"/>
    <cellStyle name="Hyperlink Parcurs 2 2" xfId="10410"/>
    <cellStyle name="Hyperlink Parcurs 3" xfId="10411"/>
    <cellStyle name="Hyperlink Parcurs 3 2" xfId="10412"/>
    <cellStyle name="Hyperlink Parcurs 3 2 2" xfId="10413"/>
    <cellStyle name="Hyperlink Parcurs 3 3" xfId="10414"/>
    <cellStyle name="Hyperlink Parcurs 4" xfId="10415"/>
    <cellStyle name="Hyperlink Parcurs_TB_PBC" xfId="10416"/>
    <cellStyle name="Hypertextový odkaz_OFFICE_" xfId="10417"/>
    <cellStyle name="I." xfId="10418"/>
    <cellStyle name="I. 2" xfId="10419"/>
    <cellStyle name="I._TB_PBC" xfId="10420"/>
    <cellStyle name="I.-zweizeilig" xfId="10421"/>
    <cellStyle name="I.-zweizeilig 2" xfId="10422"/>
    <cellStyle name="I.-zweizeilig_TB_PBC" xfId="10423"/>
    <cellStyle name="Iau?iue_NotesFA" xfId="10424"/>
    <cellStyle name="Îáû÷íûé" xfId="10425"/>
    <cellStyle name="Îáû÷íûé 2" xfId="10426"/>
    <cellStyle name="Îáû÷íûé 2 2" xfId="10427"/>
    <cellStyle name="Îáû÷íûé 3" xfId="10428"/>
    <cellStyle name="Îáû÷íûé 3 2" xfId="10429"/>
    <cellStyle name="Îáû÷íûé 3 2 2" xfId="10430"/>
    <cellStyle name="Îáû÷íûé 3 3" xfId="10431"/>
    <cellStyle name="Îáû÷íûé 4" xfId="10432"/>
    <cellStyle name="Ïðîöåíòíûé" xfId="10433"/>
    <cellStyle name="Ïðîöåíòíûé 2" xfId="10434"/>
    <cellStyle name="Ïðîöåíòíûé 2 2" xfId="10435"/>
    <cellStyle name="Ïðîöåíòíûé 3" xfId="10436"/>
    <cellStyle name="Ïðîöåíòíûé 3 2" xfId="10437"/>
    <cellStyle name="Ïðîöåíòíûé 3 2 2" xfId="10438"/>
    <cellStyle name="Ïðîöåíòíûé 3 3" xfId="10439"/>
    <cellStyle name="Ïðîöåíòíûé 4" xfId="10440"/>
    <cellStyle name="IDLEditWorkbookLocalCurrency" xfId="10441"/>
    <cellStyle name="IDLEditWorkbookLocalCurrency 2" xfId="10442"/>
    <cellStyle name="IDLEditWorkbookLocalCurrency 2 2" xfId="10443"/>
    <cellStyle name="IDLEditWorkbookLocalCurrency 2 2 2" xfId="10444"/>
    <cellStyle name="IDLEditWorkbookLocalCurrency 2 3" xfId="10445"/>
    <cellStyle name="IDLEditWorkbookLocalCurrency 3" xfId="10446"/>
    <cellStyle name="IDLEditWorkbookLocalCurrency 3 2" xfId="10447"/>
    <cellStyle name="IDLEditWorkbookLocalCurrency 3 2 2" xfId="10448"/>
    <cellStyle name="IDLEditWorkbookLocalCurrency 3 3" xfId="10449"/>
    <cellStyle name="IDLEditWorkbookLocalCurrency 4" xfId="10450"/>
    <cellStyle name="IDLEditWorkbookLocalCurrency_TB_PBC" xfId="10451"/>
    <cellStyle name="Ieșire" xfId="10452"/>
    <cellStyle name="Ieșire 2" xfId="10453"/>
    <cellStyle name="Ieșire 3" xfId="10454"/>
    <cellStyle name="Ieșire 4" xfId="10455"/>
    <cellStyle name="Ieșire 5" xfId="10456"/>
    <cellStyle name="Ieșire 6" xfId="10457"/>
    <cellStyle name="Ieșire_TB_PBC" xfId="10458"/>
    <cellStyle name="Indice" xfId="10459"/>
    <cellStyle name="Indice 2" xfId="10460"/>
    <cellStyle name="Input [yellow]" xfId="10461"/>
    <cellStyle name="Input [yellow] 2" xfId="10462"/>
    <cellStyle name="Input [yellow] 2 2" xfId="10463"/>
    <cellStyle name="Input [yellow] 2 3" xfId="10464"/>
    <cellStyle name="Input [yellow] 2 4" xfId="10465"/>
    <cellStyle name="Input [yellow] 2 5" xfId="10466"/>
    <cellStyle name="Input [yellow] 2 6" xfId="10467"/>
    <cellStyle name="Input [yellow] 2_TB_PBC" xfId="10468"/>
    <cellStyle name="Input [yellow] 3" xfId="10469"/>
    <cellStyle name="Input [yellow] 3 2" xfId="10470"/>
    <cellStyle name="Input [yellow] 3_TB_PBC" xfId="10471"/>
    <cellStyle name="Input [yellow] 4" xfId="10472"/>
    <cellStyle name="Input [yellow]_TB_PBC" xfId="10473"/>
    <cellStyle name="Input 10" xfId="10474"/>
    <cellStyle name="Input 10 2" xfId="10475"/>
    <cellStyle name="Input 10 2 2" xfId="10476"/>
    <cellStyle name="Input 10 2 2 2" xfId="10477"/>
    <cellStyle name="Input 10 2 3" xfId="10478"/>
    <cellStyle name="Input 10 2 4" xfId="10479"/>
    <cellStyle name="Input 10 2 5" xfId="10480"/>
    <cellStyle name="Input 10 2 6" xfId="10481"/>
    <cellStyle name="Input 10 2 7" xfId="10482"/>
    <cellStyle name="Input 10 3" xfId="10483"/>
    <cellStyle name="Input 10 4" xfId="10484"/>
    <cellStyle name="Input 10 5" xfId="10485"/>
    <cellStyle name="Input 10 6" xfId="10486"/>
    <cellStyle name="Input 10 7" xfId="10487"/>
    <cellStyle name="Input 11" xfId="10488"/>
    <cellStyle name="Input 11 2" xfId="10489"/>
    <cellStyle name="Input 11 2 2" xfId="10490"/>
    <cellStyle name="Input 11 2 2 2" xfId="10491"/>
    <cellStyle name="Input 11 2 3" xfId="10492"/>
    <cellStyle name="Input 11 2 4" xfId="10493"/>
    <cellStyle name="Input 11 2 5" xfId="10494"/>
    <cellStyle name="Input 11 2 6" xfId="10495"/>
    <cellStyle name="Input 11 2 7" xfId="10496"/>
    <cellStyle name="Input 11 3" xfId="10497"/>
    <cellStyle name="Input 11 4" xfId="10498"/>
    <cellStyle name="Input 11 5" xfId="10499"/>
    <cellStyle name="Input 11 6" xfId="10500"/>
    <cellStyle name="Input 11 7" xfId="10501"/>
    <cellStyle name="Input 12" xfId="10502"/>
    <cellStyle name="Input 12 2" xfId="10503"/>
    <cellStyle name="Input 12 2 2" xfId="10504"/>
    <cellStyle name="Input 12 2 2 2" xfId="10505"/>
    <cellStyle name="Input 12 2 3" xfId="10506"/>
    <cellStyle name="Input 12 2 4" xfId="10507"/>
    <cellStyle name="Input 12 2 5" xfId="10508"/>
    <cellStyle name="Input 12 2 6" xfId="10509"/>
    <cellStyle name="Input 12 2 7" xfId="10510"/>
    <cellStyle name="Input 12 3" xfId="10511"/>
    <cellStyle name="Input 12 4" xfId="10512"/>
    <cellStyle name="Input 12 5" xfId="10513"/>
    <cellStyle name="Input 12 6" xfId="10514"/>
    <cellStyle name="Input 12 7" xfId="10515"/>
    <cellStyle name="Input 13" xfId="10516"/>
    <cellStyle name="Input 13 2" xfId="10517"/>
    <cellStyle name="Input 13 2 2" xfId="10518"/>
    <cellStyle name="Input 13 2 2 2" xfId="10519"/>
    <cellStyle name="Input 13 2 3" xfId="10520"/>
    <cellStyle name="Input 13 2 4" xfId="10521"/>
    <cellStyle name="Input 13 2 5" xfId="10522"/>
    <cellStyle name="Input 13 2 6" xfId="10523"/>
    <cellStyle name="Input 13 2 7" xfId="10524"/>
    <cellStyle name="Input 13 3" xfId="10525"/>
    <cellStyle name="Input 13 4" xfId="10526"/>
    <cellStyle name="Input 13 5" xfId="10527"/>
    <cellStyle name="Input 13 6" xfId="10528"/>
    <cellStyle name="Input 13 7" xfId="10529"/>
    <cellStyle name="Input 14" xfId="10530"/>
    <cellStyle name="Input 14 2" xfId="10531"/>
    <cellStyle name="Input 14 2 2" xfId="10532"/>
    <cellStyle name="Input 14 2 2 2" xfId="10533"/>
    <cellStyle name="Input 14 2 3" xfId="10534"/>
    <cellStyle name="Input 14 2 4" xfId="10535"/>
    <cellStyle name="Input 14 2 5" xfId="10536"/>
    <cellStyle name="Input 14 2 6" xfId="10537"/>
    <cellStyle name="Input 14 2 7" xfId="10538"/>
    <cellStyle name="Input 14 3" xfId="10539"/>
    <cellStyle name="Input 14 4" xfId="10540"/>
    <cellStyle name="Input 14 5" xfId="10541"/>
    <cellStyle name="Input 14 6" xfId="10542"/>
    <cellStyle name="Input 14 7" xfId="10543"/>
    <cellStyle name="Input 15" xfId="10544"/>
    <cellStyle name="Input 15 2" xfId="10545"/>
    <cellStyle name="Input 15 2 2" xfId="10546"/>
    <cellStyle name="Input 15 2 2 2" xfId="10547"/>
    <cellStyle name="Input 15 2 3" xfId="10548"/>
    <cellStyle name="Input 15 2 4" xfId="10549"/>
    <cellStyle name="Input 15 2 5" xfId="10550"/>
    <cellStyle name="Input 15 2 6" xfId="10551"/>
    <cellStyle name="Input 15 2 7" xfId="10552"/>
    <cellStyle name="Input 15 3" xfId="10553"/>
    <cellStyle name="Input 15 4" xfId="10554"/>
    <cellStyle name="Input 15 5" xfId="10555"/>
    <cellStyle name="Input 15 6" xfId="10556"/>
    <cellStyle name="Input 15 7" xfId="10557"/>
    <cellStyle name="Input 16" xfId="10558"/>
    <cellStyle name="Input 16 2" xfId="10559"/>
    <cellStyle name="Input 16 2 2" xfId="10560"/>
    <cellStyle name="Input 16 2 2 2" xfId="10561"/>
    <cellStyle name="Input 16 2 3" xfId="10562"/>
    <cellStyle name="Input 16 2 4" xfId="10563"/>
    <cellStyle name="Input 16 2 5" xfId="10564"/>
    <cellStyle name="Input 16 2 6" xfId="10565"/>
    <cellStyle name="Input 16 2 7" xfId="10566"/>
    <cellStyle name="Input 16 3" xfId="10567"/>
    <cellStyle name="Input 16 4" xfId="10568"/>
    <cellStyle name="Input 16 5" xfId="10569"/>
    <cellStyle name="Input 16 6" xfId="10570"/>
    <cellStyle name="Input 16 7" xfId="10571"/>
    <cellStyle name="Input 17" xfId="10572"/>
    <cellStyle name="Input 17 2" xfId="10573"/>
    <cellStyle name="Input 17 2 2" xfId="10574"/>
    <cellStyle name="Input 17 2 2 2" xfId="10575"/>
    <cellStyle name="Input 17 2 3" xfId="10576"/>
    <cellStyle name="Input 17 2 4" xfId="10577"/>
    <cellStyle name="Input 17 2 5" xfId="10578"/>
    <cellStyle name="Input 17 2 6" xfId="10579"/>
    <cellStyle name="Input 17 2 7" xfId="10580"/>
    <cellStyle name="Input 17 3" xfId="10581"/>
    <cellStyle name="Input 17 4" xfId="10582"/>
    <cellStyle name="Input 17 5" xfId="10583"/>
    <cellStyle name="Input 17 6" xfId="10584"/>
    <cellStyle name="Input 17 7" xfId="10585"/>
    <cellStyle name="Input 18" xfId="10586"/>
    <cellStyle name="Input 18 2" xfId="10587"/>
    <cellStyle name="Input 18 2 2" xfId="10588"/>
    <cellStyle name="Input 18 2 2 2" xfId="10589"/>
    <cellStyle name="Input 18 2 3" xfId="10590"/>
    <cellStyle name="Input 18 2 4" xfId="10591"/>
    <cellStyle name="Input 18 2 5" xfId="10592"/>
    <cellStyle name="Input 18 2 6" xfId="10593"/>
    <cellStyle name="Input 18 2 7" xfId="10594"/>
    <cellStyle name="Input 18 3" xfId="10595"/>
    <cellStyle name="Input 18 4" xfId="10596"/>
    <cellStyle name="Input 18 5" xfId="10597"/>
    <cellStyle name="Input 18 6" xfId="10598"/>
    <cellStyle name="Input 18 7" xfId="10599"/>
    <cellStyle name="Input 19" xfId="10600"/>
    <cellStyle name="Input 19 2" xfId="10601"/>
    <cellStyle name="Input 19 2 2" xfId="10602"/>
    <cellStyle name="Input 19 2 2 2" xfId="10603"/>
    <cellStyle name="Input 19 2 3" xfId="10604"/>
    <cellStyle name="Input 19 2 4" xfId="10605"/>
    <cellStyle name="Input 19 2 5" xfId="10606"/>
    <cellStyle name="Input 19 2 6" xfId="10607"/>
    <cellStyle name="Input 19 2 7" xfId="10608"/>
    <cellStyle name="Input 19 3" xfId="10609"/>
    <cellStyle name="Input 19 4" xfId="10610"/>
    <cellStyle name="Input 19 5" xfId="10611"/>
    <cellStyle name="Input 19 6" xfId="10612"/>
    <cellStyle name="Input 19 7" xfId="10613"/>
    <cellStyle name="Input 2" xfId="10614"/>
    <cellStyle name="Input 2 2" xfId="10615"/>
    <cellStyle name="Input 2 2 2" xfId="10616"/>
    <cellStyle name="Input 2 2 3" xfId="10617"/>
    <cellStyle name="Input 2 2 4" xfId="10618"/>
    <cellStyle name="Input 2 2 5" xfId="10619"/>
    <cellStyle name="Input 2 2 6" xfId="10620"/>
    <cellStyle name="Input 2 2_TB_PBC" xfId="10621"/>
    <cellStyle name="Input 2 3" xfId="10622"/>
    <cellStyle name="Input 2 3 2" xfId="10623"/>
    <cellStyle name="Input 2 4" xfId="10624"/>
    <cellStyle name="Input 2 4 2" xfId="10625"/>
    <cellStyle name="Input 2 5" xfId="10626"/>
    <cellStyle name="Input 2 5 2" xfId="10627"/>
    <cellStyle name="Input 2 5 3" xfId="10628"/>
    <cellStyle name="Input 2 5 4" xfId="10629"/>
    <cellStyle name="Input 2 5 5" xfId="10630"/>
    <cellStyle name="Input 2 5 6" xfId="10631"/>
    <cellStyle name="Input 2 6" xfId="10632"/>
    <cellStyle name="Input 2 7" xfId="10633"/>
    <cellStyle name="Input 2_TB_PBC" xfId="10634"/>
    <cellStyle name="Input 20" xfId="10635"/>
    <cellStyle name="Input 20 2" xfId="10636"/>
    <cellStyle name="Input 20 2 2" xfId="10637"/>
    <cellStyle name="Input 20 2 2 2" xfId="10638"/>
    <cellStyle name="Input 20 2 2 3" xfId="10639"/>
    <cellStyle name="Input 20 2 2 4" xfId="10640"/>
    <cellStyle name="Input 20 2 2 5" xfId="10641"/>
    <cellStyle name="Input 20 2 2 6" xfId="10642"/>
    <cellStyle name="Input 20 2 3" xfId="10643"/>
    <cellStyle name="Input 20 2 4" xfId="10644"/>
    <cellStyle name="Input 20 2 5" xfId="10645"/>
    <cellStyle name="Input 20 2 6" xfId="10646"/>
    <cellStyle name="Input 20 2 7" xfId="10647"/>
    <cellStyle name="Input 20 3" xfId="10648"/>
    <cellStyle name="Input 20 4" xfId="10649"/>
    <cellStyle name="Input 20 5" xfId="10650"/>
    <cellStyle name="Input 20 6" xfId="10651"/>
    <cellStyle name="Input 20 7" xfId="10652"/>
    <cellStyle name="Input 21" xfId="10653"/>
    <cellStyle name="Input 21 2" xfId="10654"/>
    <cellStyle name="Input 21 2 2" xfId="10655"/>
    <cellStyle name="Input 21 2 3" xfId="10656"/>
    <cellStyle name="Input 21 2 4" xfId="10657"/>
    <cellStyle name="Input 21 2 5" xfId="10658"/>
    <cellStyle name="Input 21 2 6" xfId="10659"/>
    <cellStyle name="Input 21 3" xfId="10660"/>
    <cellStyle name="Input 21 4" xfId="10661"/>
    <cellStyle name="Input 21 5" xfId="10662"/>
    <cellStyle name="Input 21 6" xfId="10663"/>
    <cellStyle name="Input 21 7" xfId="10664"/>
    <cellStyle name="Input 22" xfId="10665"/>
    <cellStyle name="Input 22 2" xfId="10666"/>
    <cellStyle name="Input 22 2 2" xfId="10667"/>
    <cellStyle name="Input 22 2 3" xfId="10668"/>
    <cellStyle name="Input 22 2 4" xfId="10669"/>
    <cellStyle name="Input 22 2 5" xfId="10670"/>
    <cellStyle name="Input 22 2 6" xfId="10671"/>
    <cellStyle name="Input 22 3" xfId="10672"/>
    <cellStyle name="Input 22 4" xfId="10673"/>
    <cellStyle name="Input 22 5" xfId="10674"/>
    <cellStyle name="Input 22 6" xfId="10675"/>
    <cellStyle name="Input 22 7" xfId="10676"/>
    <cellStyle name="Input 23" xfId="10677"/>
    <cellStyle name="Input 23 2" xfId="10678"/>
    <cellStyle name="Input 23 2 2" xfId="10679"/>
    <cellStyle name="Input 23 2 3" xfId="10680"/>
    <cellStyle name="Input 23 2 4" xfId="10681"/>
    <cellStyle name="Input 23 2 5" xfId="10682"/>
    <cellStyle name="Input 23 2 6" xfId="10683"/>
    <cellStyle name="Input 23 3" xfId="10684"/>
    <cellStyle name="Input 23 4" xfId="10685"/>
    <cellStyle name="Input 23 5" xfId="10686"/>
    <cellStyle name="Input 23 6" xfId="10687"/>
    <cellStyle name="Input 23 7" xfId="10688"/>
    <cellStyle name="Input 24" xfId="10689"/>
    <cellStyle name="Input 24 2" xfId="10690"/>
    <cellStyle name="Input 24 2 2" xfId="10691"/>
    <cellStyle name="Input 24 2 3" xfId="10692"/>
    <cellStyle name="Input 24 2 4" xfId="10693"/>
    <cellStyle name="Input 24 2 5" xfId="10694"/>
    <cellStyle name="Input 24 2 6" xfId="10695"/>
    <cellStyle name="Input 24 3" xfId="10696"/>
    <cellStyle name="Input 24 4" xfId="10697"/>
    <cellStyle name="Input 24 5" xfId="10698"/>
    <cellStyle name="Input 24 6" xfId="10699"/>
    <cellStyle name="Input 24 7" xfId="10700"/>
    <cellStyle name="Input 25" xfId="10701"/>
    <cellStyle name="Input 25 2" xfId="10702"/>
    <cellStyle name="Input 25 2 2" xfId="10703"/>
    <cellStyle name="Input 25 2 3" xfId="10704"/>
    <cellStyle name="Input 25 2 4" xfId="10705"/>
    <cellStyle name="Input 25 2 5" xfId="10706"/>
    <cellStyle name="Input 25 2 6" xfId="10707"/>
    <cellStyle name="Input 25 3" xfId="10708"/>
    <cellStyle name="Input 25 4" xfId="10709"/>
    <cellStyle name="Input 25 5" xfId="10710"/>
    <cellStyle name="Input 25 6" xfId="10711"/>
    <cellStyle name="Input 25 7" xfId="10712"/>
    <cellStyle name="Input 26" xfId="10713"/>
    <cellStyle name="Input 26 2" xfId="10714"/>
    <cellStyle name="Input 26 2 2" xfId="10715"/>
    <cellStyle name="Input 26 2 3" xfId="10716"/>
    <cellStyle name="Input 26 2 4" xfId="10717"/>
    <cellStyle name="Input 26 2 5" xfId="10718"/>
    <cellStyle name="Input 26 2 6" xfId="10719"/>
    <cellStyle name="Input 26 3" xfId="10720"/>
    <cellStyle name="Input 26 4" xfId="10721"/>
    <cellStyle name="Input 26 5" xfId="10722"/>
    <cellStyle name="Input 26 6" xfId="10723"/>
    <cellStyle name="Input 26 7" xfId="10724"/>
    <cellStyle name="Input 27" xfId="10725"/>
    <cellStyle name="Input 27 2" xfId="10726"/>
    <cellStyle name="Input 27 2 2" xfId="10727"/>
    <cellStyle name="Input 27 2 3" xfId="10728"/>
    <cellStyle name="Input 27 2 4" xfId="10729"/>
    <cellStyle name="Input 27 2 5" xfId="10730"/>
    <cellStyle name="Input 27 2 6" xfId="10731"/>
    <cellStyle name="Input 27 3" xfId="10732"/>
    <cellStyle name="Input 27 4" xfId="10733"/>
    <cellStyle name="Input 27 5" xfId="10734"/>
    <cellStyle name="Input 27 6" xfId="10735"/>
    <cellStyle name="Input 27 7" xfId="10736"/>
    <cellStyle name="Input 28" xfId="10737"/>
    <cellStyle name="Input 28 2" xfId="10738"/>
    <cellStyle name="Input 28 2 2" xfId="10739"/>
    <cellStyle name="Input 28 2 3" xfId="10740"/>
    <cellStyle name="Input 28 2 4" xfId="10741"/>
    <cellStyle name="Input 28 2 5" xfId="10742"/>
    <cellStyle name="Input 28 2 6" xfId="10743"/>
    <cellStyle name="Input 28 3" xfId="10744"/>
    <cellStyle name="Input 28 4" xfId="10745"/>
    <cellStyle name="Input 28 5" xfId="10746"/>
    <cellStyle name="Input 28 6" xfId="10747"/>
    <cellStyle name="Input 28 7" xfId="10748"/>
    <cellStyle name="Input 29" xfId="10749"/>
    <cellStyle name="Input 29 2" xfId="10750"/>
    <cellStyle name="Input 29 2 2" xfId="10751"/>
    <cellStyle name="Input 29 2 3" xfId="10752"/>
    <cellStyle name="Input 29 2 4" xfId="10753"/>
    <cellStyle name="Input 29 2 5" xfId="10754"/>
    <cellStyle name="Input 29 2 6" xfId="10755"/>
    <cellStyle name="Input 29 3" xfId="10756"/>
    <cellStyle name="Input 29 4" xfId="10757"/>
    <cellStyle name="Input 29 5" xfId="10758"/>
    <cellStyle name="Input 29 6" xfId="10759"/>
    <cellStyle name="Input 29 7" xfId="10760"/>
    <cellStyle name="Input 3" xfId="10761"/>
    <cellStyle name="Input 3 2" xfId="10762"/>
    <cellStyle name="Input 3 2 2" xfId="10763"/>
    <cellStyle name="Input 3 2_TB_PBC" xfId="10764"/>
    <cellStyle name="Input 3 3" xfId="10765"/>
    <cellStyle name="Input 3 3 2" xfId="10766"/>
    <cellStyle name="Input 3 3 2 2" xfId="10767"/>
    <cellStyle name="Input 3 3 3" xfId="10768"/>
    <cellStyle name="Input 3 3 4" xfId="10769"/>
    <cellStyle name="Input 3 3 5" xfId="10770"/>
    <cellStyle name="Input 3 3 6" xfId="10771"/>
    <cellStyle name="Input 3 3 7" xfId="10772"/>
    <cellStyle name="Input 3 4" xfId="10773"/>
    <cellStyle name="Input 3 4 2" xfId="10774"/>
    <cellStyle name="Input 3 4 3" xfId="10775"/>
    <cellStyle name="Input 3 4 4" xfId="10776"/>
    <cellStyle name="Input 3 4 5" xfId="10777"/>
    <cellStyle name="Input 3 4 6" xfId="10778"/>
    <cellStyle name="Input 3 5" xfId="10779"/>
    <cellStyle name="Input 3_TB_PBC" xfId="10780"/>
    <cellStyle name="Input 30" xfId="10781"/>
    <cellStyle name="Input 30 2" xfId="10782"/>
    <cellStyle name="Input 30 2 2" xfId="10783"/>
    <cellStyle name="Input 30 2 3" xfId="10784"/>
    <cellStyle name="Input 30 2 4" xfId="10785"/>
    <cellStyle name="Input 30 2 5" xfId="10786"/>
    <cellStyle name="Input 30 2 6" xfId="10787"/>
    <cellStyle name="Input 30 3" xfId="10788"/>
    <cellStyle name="Input 30 4" xfId="10789"/>
    <cellStyle name="Input 30 5" xfId="10790"/>
    <cellStyle name="Input 30 6" xfId="10791"/>
    <cellStyle name="Input 30 7" xfId="10792"/>
    <cellStyle name="Input 31" xfId="10793"/>
    <cellStyle name="Input 31 2" xfId="10794"/>
    <cellStyle name="Input 31 2 2" xfId="10795"/>
    <cellStyle name="Input 31 2 3" xfId="10796"/>
    <cellStyle name="Input 31 2 4" xfId="10797"/>
    <cellStyle name="Input 31 2 5" xfId="10798"/>
    <cellStyle name="Input 31 2 6" xfId="10799"/>
    <cellStyle name="Input 31 3" xfId="10800"/>
    <cellStyle name="Input 31 4" xfId="10801"/>
    <cellStyle name="Input 31 5" xfId="10802"/>
    <cellStyle name="Input 31 6" xfId="10803"/>
    <cellStyle name="Input 31 7" xfId="10804"/>
    <cellStyle name="Input 32" xfId="10805"/>
    <cellStyle name="Input 32 2" xfId="10806"/>
    <cellStyle name="Input 32 2 2" xfId="10807"/>
    <cellStyle name="Input 32 2 3" xfId="10808"/>
    <cellStyle name="Input 32 2 4" xfId="10809"/>
    <cellStyle name="Input 32 2 5" xfId="10810"/>
    <cellStyle name="Input 32 2 6" xfId="10811"/>
    <cellStyle name="Input 32 3" xfId="10812"/>
    <cellStyle name="Input 32 4" xfId="10813"/>
    <cellStyle name="Input 32 5" xfId="10814"/>
    <cellStyle name="Input 32 6" xfId="10815"/>
    <cellStyle name="Input 32 7" xfId="10816"/>
    <cellStyle name="Input 33" xfId="10817"/>
    <cellStyle name="Input 33 2" xfId="10818"/>
    <cellStyle name="Input 33 2 2" xfId="10819"/>
    <cellStyle name="Input 33 2 3" xfId="10820"/>
    <cellStyle name="Input 33 2 4" xfId="10821"/>
    <cellStyle name="Input 33 2 5" xfId="10822"/>
    <cellStyle name="Input 33 2 6" xfId="10823"/>
    <cellStyle name="Input 33 3" xfId="10824"/>
    <cellStyle name="Input 33 4" xfId="10825"/>
    <cellStyle name="Input 33 5" xfId="10826"/>
    <cellStyle name="Input 33 6" xfId="10827"/>
    <cellStyle name="Input 33 7" xfId="10828"/>
    <cellStyle name="Input 34" xfId="10829"/>
    <cellStyle name="Input 34 2" xfId="10830"/>
    <cellStyle name="Input 34 2 2" xfId="10831"/>
    <cellStyle name="Input 34 2 3" xfId="10832"/>
    <cellStyle name="Input 34 2 4" xfId="10833"/>
    <cellStyle name="Input 34 2 5" xfId="10834"/>
    <cellStyle name="Input 34 2 6" xfId="10835"/>
    <cellStyle name="Input 34 3" xfId="10836"/>
    <cellStyle name="Input 34 4" xfId="10837"/>
    <cellStyle name="Input 34 5" xfId="10838"/>
    <cellStyle name="Input 34 6" xfId="10839"/>
    <cellStyle name="Input 34 7" xfId="10840"/>
    <cellStyle name="Input 35" xfId="10841"/>
    <cellStyle name="Input 35 2" xfId="10842"/>
    <cellStyle name="Input 35 2 2" xfId="10843"/>
    <cellStyle name="Input 35 2 3" xfId="10844"/>
    <cellStyle name="Input 35 2 4" xfId="10845"/>
    <cellStyle name="Input 35 2 5" xfId="10846"/>
    <cellStyle name="Input 35 2 6" xfId="10847"/>
    <cellStyle name="Input 35 3" xfId="10848"/>
    <cellStyle name="Input 35 4" xfId="10849"/>
    <cellStyle name="Input 35 5" xfId="10850"/>
    <cellStyle name="Input 35 6" xfId="10851"/>
    <cellStyle name="Input 35 7" xfId="10852"/>
    <cellStyle name="Input 36" xfId="10853"/>
    <cellStyle name="Input 36 2" xfId="10854"/>
    <cellStyle name="Input 36 2 2" xfId="10855"/>
    <cellStyle name="Input 36 2 3" xfId="10856"/>
    <cellStyle name="Input 36 2 4" xfId="10857"/>
    <cellStyle name="Input 36 2 5" xfId="10858"/>
    <cellStyle name="Input 36 2 6" xfId="10859"/>
    <cellStyle name="Input 36 3" xfId="10860"/>
    <cellStyle name="Input 36 4" xfId="10861"/>
    <cellStyle name="Input 36 5" xfId="10862"/>
    <cellStyle name="Input 36 6" xfId="10863"/>
    <cellStyle name="Input 36 7" xfId="10864"/>
    <cellStyle name="Input 37" xfId="10865"/>
    <cellStyle name="Input 37 2" xfId="10866"/>
    <cellStyle name="Input 37 2 2" xfId="10867"/>
    <cellStyle name="Input 37 2 3" xfId="10868"/>
    <cellStyle name="Input 37 2 4" xfId="10869"/>
    <cellStyle name="Input 37 2 5" xfId="10870"/>
    <cellStyle name="Input 37 2 6" xfId="10871"/>
    <cellStyle name="Input 37 3" xfId="10872"/>
    <cellStyle name="Input 37 4" xfId="10873"/>
    <cellStyle name="Input 37 5" xfId="10874"/>
    <cellStyle name="Input 37 6" xfId="10875"/>
    <cellStyle name="Input 37 7" xfId="10876"/>
    <cellStyle name="Input 38" xfId="10877"/>
    <cellStyle name="Input 38 2" xfId="10878"/>
    <cellStyle name="Input 38 2 2" xfId="10879"/>
    <cellStyle name="Input 38 2 3" xfId="10880"/>
    <cellStyle name="Input 38 2 4" xfId="10881"/>
    <cellStyle name="Input 38 2 5" xfId="10882"/>
    <cellStyle name="Input 38 2 6" xfId="10883"/>
    <cellStyle name="Input 38 3" xfId="10884"/>
    <cellStyle name="Input 38 4" xfId="10885"/>
    <cellStyle name="Input 38 5" xfId="10886"/>
    <cellStyle name="Input 38 6" xfId="10887"/>
    <cellStyle name="Input 38 7" xfId="10888"/>
    <cellStyle name="Input 39" xfId="10889"/>
    <cellStyle name="Input 39 2" xfId="10890"/>
    <cellStyle name="Input 39 3" xfId="10891"/>
    <cellStyle name="Input 39 4" xfId="10892"/>
    <cellStyle name="Input 39 5" xfId="10893"/>
    <cellStyle name="Input 39 6" xfId="10894"/>
    <cellStyle name="Input 4" xfId="10895"/>
    <cellStyle name="Input 4 2" xfId="10896"/>
    <cellStyle name="Input 4 2 2" xfId="10897"/>
    <cellStyle name="Input 4 2 2 2" xfId="10898"/>
    <cellStyle name="Input 4 2 3" xfId="10899"/>
    <cellStyle name="Input 4 2 4" xfId="10900"/>
    <cellStyle name="Input 4 2 5" xfId="10901"/>
    <cellStyle name="Input 4 2 6" xfId="10902"/>
    <cellStyle name="Input 4 2 7" xfId="10903"/>
    <cellStyle name="Input 4 3" xfId="10904"/>
    <cellStyle name="Input 4 4" xfId="10905"/>
    <cellStyle name="Input 4 5" xfId="10906"/>
    <cellStyle name="Input 4 6" xfId="10907"/>
    <cellStyle name="Input 4 7" xfId="10908"/>
    <cellStyle name="Input 4_TB_PBC" xfId="10909"/>
    <cellStyle name="Input 40" xfId="10910"/>
    <cellStyle name="Input 40 2" xfId="10911"/>
    <cellStyle name="Input 40 3" xfId="10912"/>
    <cellStyle name="Input 40 4" xfId="10913"/>
    <cellStyle name="Input 40 5" xfId="10914"/>
    <cellStyle name="Input 40 6" xfId="10915"/>
    <cellStyle name="Input 41" xfId="10916"/>
    <cellStyle name="Input 41 2" xfId="10917"/>
    <cellStyle name="Input 41 3" xfId="10918"/>
    <cellStyle name="Input 41 4" xfId="10919"/>
    <cellStyle name="Input 41 5" xfId="10920"/>
    <cellStyle name="Input 41 6" xfId="10921"/>
    <cellStyle name="Input 42" xfId="10922"/>
    <cellStyle name="Input 42 2" xfId="10923"/>
    <cellStyle name="Input 42 3" xfId="10924"/>
    <cellStyle name="Input 42 4" xfId="10925"/>
    <cellStyle name="Input 42 5" xfId="10926"/>
    <cellStyle name="Input 42 6" xfId="10927"/>
    <cellStyle name="Input 43" xfId="10928"/>
    <cellStyle name="Input 43 2" xfId="10929"/>
    <cellStyle name="Input 43 3" xfId="10930"/>
    <cellStyle name="Input 43 4" xfId="10931"/>
    <cellStyle name="Input 43 5" xfId="10932"/>
    <cellStyle name="Input 43 6" xfId="10933"/>
    <cellStyle name="Input 44" xfId="10934"/>
    <cellStyle name="Input 44 2" xfId="10935"/>
    <cellStyle name="Input 44 3" xfId="10936"/>
    <cellStyle name="Input 44 4" xfId="10937"/>
    <cellStyle name="Input 44 5" xfId="10938"/>
    <cellStyle name="Input 44 6" xfId="10939"/>
    <cellStyle name="Input 45" xfId="10940"/>
    <cellStyle name="Input 45 2" xfId="10941"/>
    <cellStyle name="Input 45 3" xfId="10942"/>
    <cellStyle name="Input 45 4" xfId="10943"/>
    <cellStyle name="Input 45 5" xfId="10944"/>
    <cellStyle name="Input 45 6" xfId="10945"/>
    <cellStyle name="Input 46" xfId="10946"/>
    <cellStyle name="Input 46 2" xfId="10947"/>
    <cellStyle name="Input 46 3" xfId="10948"/>
    <cellStyle name="Input 46 4" xfId="10949"/>
    <cellStyle name="Input 46 5" xfId="10950"/>
    <cellStyle name="Input 46 6" xfId="10951"/>
    <cellStyle name="Input 47" xfId="10952"/>
    <cellStyle name="Input 47 2" xfId="10953"/>
    <cellStyle name="Input 47 3" xfId="10954"/>
    <cellStyle name="Input 47 4" xfId="10955"/>
    <cellStyle name="Input 47 5" xfId="10956"/>
    <cellStyle name="Input 47 6" xfId="10957"/>
    <cellStyle name="Input 48" xfId="10958"/>
    <cellStyle name="Input 48 2" xfId="10959"/>
    <cellStyle name="Input 48 3" xfId="10960"/>
    <cellStyle name="Input 48 4" xfId="10961"/>
    <cellStyle name="Input 48 5" xfId="10962"/>
    <cellStyle name="Input 48 6" xfId="10963"/>
    <cellStyle name="Input 49" xfId="10964"/>
    <cellStyle name="Input 49 2" xfId="10965"/>
    <cellStyle name="Input 49 3" xfId="10966"/>
    <cellStyle name="Input 49 4" xfId="10967"/>
    <cellStyle name="Input 49 5" xfId="10968"/>
    <cellStyle name="Input 49 6" xfId="10969"/>
    <cellStyle name="Input 5" xfId="10970"/>
    <cellStyle name="Input 5 2" xfId="10971"/>
    <cellStyle name="Input 5 2 2" xfId="10972"/>
    <cellStyle name="Input 5 2 2 2" xfId="10973"/>
    <cellStyle name="Input 5 2 3" xfId="10974"/>
    <cellStyle name="Input 5 2 4" xfId="10975"/>
    <cellStyle name="Input 5 2 5" xfId="10976"/>
    <cellStyle name="Input 5 2 6" xfId="10977"/>
    <cellStyle name="Input 5 2 7" xfId="10978"/>
    <cellStyle name="Input 5 3" xfId="10979"/>
    <cellStyle name="Input 5 4" xfId="10980"/>
    <cellStyle name="Input 5 5" xfId="10981"/>
    <cellStyle name="Input 5 6" xfId="10982"/>
    <cellStyle name="Input 5 7" xfId="10983"/>
    <cellStyle name="Input 5_TB_PBC" xfId="10984"/>
    <cellStyle name="Input 50" xfId="10985"/>
    <cellStyle name="Input 50 2" xfId="10986"/>
    <cellStyle name="Input 50 3" xfId="10987"/>
    <cellStyle name="Input 50 4" xfId="10988"/>
    <cellStyle name="Input 50 5" xfId="10989"/>
    <cellStyle name="Input 50 6" xfId="10990"/>
    <cellStyle name="Input 6" xfId="10991"/>
    <cellStyle name="Input 6 2" xfId="10992"/>
    <cellStyle name="Input 6 2 2" xfId="10993"/>
    <cellStyle name="Input 6 2 2 2" xfId="10994"/>
    <cellStyle name="Input 6 2 3" xfId="10995"/>
    <cellStyle name="Input 6 2 4" xfId="10996"/>
    <cellStyle name="Input 6 2 5" xfId="10997"/>
    <cellStyle name="Input 6 2 6" xfId="10998"/>
    <cellStyle name="Input 6 2 7" xfId="10999"/>
    <cellStyle name="Input 6 3" xfId="11000"/>
    <cellStyle name="Input 6 4" xfId="11001"/>
    <cellStyle name="Input 6 5" xfId="11002"/>
    <cellStyle name="Input 6 6" xfId="11003"/>
    <cellStyle name="Input 6 7" xfId="11004"/>
    <cellStyle name="Input 6_TB_PBC" xfId="11005"/>
    <cellStyle name="Input 7" xfId="11006"/>
    <cellStyle name="Input 7 2" xfId="11007"/>
    <cellStyle name="Input 7 2 2" xfId="11008"/>
    <cellStyle name="Input 7 2 2 2" xfId="11009"/>
    <cellStyle name="Input 7 2 3" xfId="11010"/>
    <cellStyle name="Input 7 2 4" xfId="11011"/>
    <cellStyle name="Input 7 2 5" xfId="11012"/>
    <cellStyle name="Input 7 2 6" xfId="11013"/>
    <cellStyle name="Input 7 2 7" xfId="11014"/>
    <cellStyle name="Input 7 3" xfId="11015"/>
    <cellStyle name="Input 7 4" xfId="11016"/>
    <cellStyle name="Input 7 5" xfId="11017"/>
    <cellStyle name="Input 7 6" xfId="11018"/>
    <cellStyle name="Input 7 7" xfId="11019"/>
    <cellStyle name="Input 8" xfId="11020"/>
    <cellStyle name="Input 8 2" xfId="11021"/>
    <cellStyle name="Input 8 2 2" xfId="11022"/>
    <cellStyle name="Input 8 2 2 2" xfId="11023"/>
    <cellStyle name="Input 8 2 3" xfId="11024"/>
    <cellStyle name="Input 8 2 4" xfId="11025"/>
    <cellStyle name="Input 8 2 5" xfId="11026"/>
    <cellStyle name="Input 8 2 6" xfId="11027"/>
    <cellStyle name="Input 8 2 7" xfId="11028"/>
    <cellStyle name="Input 8 3" xfId="11029"/>
    <cellStyle name="Input 8 4" xfId="11030"/>
    <cellStyle name="Input 8 5" xfId="11031"/>
    <cellStyle name="Input 8 6" xfId="11032"/>
    <cellStyle name="Input 8 7" xfId="11033"/>
    <cellStyle name="Input 9" xfId="11034"/>
    <cellStyle name="Input 9 2" xfId="11035"/>
    <cellStyle name="Input 9 2 2" xfId="11036"/>
    <cellStyle name="Input 9 2 2 2" xfId="11037"/>
    <cellStyle name="Input 9 2 3" xfId="11038"/>
    <cellStyle name="Input 9 2 4" xfId="11039"/>
    <cellStyle name="Input 9 2 5" xfId="11040"/>
    <cellStyle name="Input 9 2 6" xfId="11041"/>
    <cellStyle name="Input 9 2 7" xfId="11042"/>
    <cellStyle name="Input 9 3" xfId="11043"/>
    <cellStyle name="Input 9 4" xfId="11044"/>
    <cellStyle name="Input 9 5" xfId="11045"/>
    <cellStyle name="Input 9 6" xfId="11046"/>
    <cellStyle name="Input 9 7" xfId="11047"/>
    <cellStyle name="Input Cells" xfId="11048"/>
    <cellStyle name="Input Cells 2" xfId="11049"/>
    <cellStyle name="Input Cells_TB_PBC" xfId="11050"/>
    <cellStyle name="Input Text" xfId="11051"/>
    <cellStyle name="Input Text 2" xfId="11052"/>
    <cellStyle name="Input Text 2 2" xfId="11053"/>
    <cellStyle name="Input Text 2 2 2" xfId="11054"/>
    <cellStyle name="Input Text 2 2_TB_PBC" xfId="11055"/>
    <cellStyle name="Input Text 2 3" xfId="11056"/>
    <cellStyle name="Input Text 2 3 2" xfId="11057"/>
    <cellStyle name="Input Text 2 4" xfId="11058"/>
    <cellStyle name="Input Text 2 5" xfId="11059"/>
    <cellStyle name="Input Text 2 6" xfId="11060"/>
    <cellStyle name="Input Text 2 7" xfId="11061"/>
    <cellStyle name="Input Text 2_TB_PBC" xfId="11062"/>
    <cellStyle name="Input Text 3" xfId="11063"/>
    <cellStyle name="Input Text 3 2" xfId="11064"/>
    <cellStyle name="Input Text 3 2 2" xfId="11065"/>
    <cellStyle name="Input Text 3 3" xfId="11066"/>
    <cellStyle name="Input Text 3_TB_PBC" xfId="11067"/>
    <cellStyle name="Input Text 4" xfId="11068"/>
    <cellStyle name="Input Text 5" xfId="11069"/>
    <cellStyle name="Input Text 6" xfId="11070"/>
    <cellStyle name="Input Text 7" xfId="11071"/>
    <cellStyle name="Input Text_TB_PBC" xfId="11072"/>
    <cellStyle name="Inputaccnumpaslk" xfId="11073"/>
    <cellStyle name="Inputaccnumpaslk 2" xfId="11074"/>
    <cellStyle name="Inputaccnumpaslk_TB_PBC" xfId="11075"/>
    <cellStyle name="Insatisfaisant" xfId="11076"/>
    <cellStyle name="Intrare" xfId="11077"/>
    <cellStyle name="Intrare 2" xfId="11078"/>
    <cellStyle name="Intrare 3" xfId="11079"/>
    <cellStyle name="Intrare 4" xfId="11080"/>
    <cellStyle name="Intrare 5" xfId="11081"/>
    <cellStyle name="Intrare 6" xfId="11082"/>
    <cellStyle name="Intrare_TB_PBC" xfId="11083"/>
    <cellStyle name="Invoer" xfId="11084"/>
    <cellStyle name="Italic" xfId="11085"/>
    <cellStyle name="ItalicSmall" xfId="11086"/>
    <cellStyle name="k$" xfId="11087"/>
    <cellStyle name="k$ 2" xfId="11088"/>
    <cellStyle name="k$_TB_PBC" xfId="11089"/>
    <cellStyle name="kECU" xfId="11090"/>
    <cellStyle name="kECU 2" xfId="11091"/>
    <cellStyle name="kECU_TB_PBC" xfId="11092"/>
    <cellStyle name="kein Tausenderpunkt" xfId="11093"/>
    <cellStyle name="kein Tausenderpunkt 2" xfId="11094"/>
    <cellStyle name="kein Tausenderpunkt 2 2" xfId="11095"/>
    <cellStyle name="kein Tausenderpunkt 2 2 2" xfId="11096"/>
    <cellStyle name="kein Tausenderpunkt 2 3" xfId="11097"/>
    <cellStyle name="kein Tausenderpunkt 3" xfId="11098"/>
    <cellStyle name="kein Tausenderpunkt 3 2" xfId="11099"/>
    <cellStyle name="kein Tausenderpunkt 3 2 2" xfId="11100"/>
    <cellStyle name="kein Tausenderpunkt 3 3" xfId="11101"/>
    <cellStyle name="kein Tausenderpunkt 4" xfId="11102"/>
    <cellStyle name="kein Tausenderpunkt_TB_PBC" xfId="11103"/>
    <cellStyle name="kHUF" xfId="11104"/>
    <cellStyle name="kHUF 2" xfId="11105"/>
    <cellStyle name="kHUF_TB_PBC" xfId="11106"/>
    <cellStyle name="kLE" xfId="11107"/>
    <cellStyle name="kLE 2" xfId="11108"/>
    <cellStyle name="kLE_TB_PBC" xfId="11109"/>
    <cellStyle name="Komma" xfId="11110"/>
    <cellStyle name="Komma [0]_EjZM1q5cbwD9HdswfqamdXpJJ" xfId="11111"/>
    <cellStyle name="Komma 10" xfId="11112"/>
    <cellStyle name="Komma 10 2" xfId="11113"/>
    <cellStyle name="Komma 11" xfId="11114"/>
    <cellStyle name="Komma 11 2" xfId="11115"/>
    <cellStyle name="Komma 11 2 2" xfId="11116"/>
    <cellStyle name="Komma 11 3" xfId="11117"/>
    <cellStyle name="Komma 12" xfId="11118"/>
    <cellStyle name="Komma 12 2" xfId="11119"/>
    <cellStyle name="Komma 12 2 2" xfId="11120"/>
    <cellStyle name="Komma 12 3" xfId="11121"/>
    <cellStyle name="Komma 13" xfId="11122"/>
    <cellStyle name="Komma 13 2" xfId="11123"/>
    <cellStyle name="Komma 13 2 2" xfId="11124"/>
    <cellStyle name="Komma 13 3" xfId="11125"/>
    <cellStyle name="Komma 14" xfId="11126"/>
    <cellStyle name="Komma 14 2" xfId="11127"/>
    <cellStyle name="Komma 14 2 2" xfId="11128"/>
    <cellStyle name="Komma 14 3" xfId="11129"/>
    <cellStyle name="Komma 15" xfId="11130"/>
    <cellStyle name="Komma 15 2" xfId="11131"/>
    <cellStyle name="Komma 15 2 2" xfId="11132"/>
    <cellStyle name="Komma 15 3" xfId="11133"/>
    <cellStyle name="Komma 16" xfId="11134"/>
    <cellStyle name="Komma 16 2" xfId="11135"/>
    <cellStyle name="Komma 16 2 2" xfId="11136"/>
    <cellStyle name="Komma 16 3" xfId="11137"/>
    <cellStyle name="Komma 17" xfId="11138"/>
    <cellStyle name="Komma 18" xfId="11139"/>
    <cellStyle name="Komma 19" xfId="11140"/>
    <cellStyle name="Komma 2" xfId="11141"/>
    <cellStyle name="Komma 2 2" xfId="11142"/>
    <cellStyle name="Komma 20" xfId="11143"/>
    <cellStyle name="Komma 21" xfId="11144"/>
    <cellStyle name="Komma 22" xfId="11145"/>
    <cellStyle name="Komma 23" xfId="11146"/>
    <cellStyle name="Komma 24" xfId="11147"/>
    <cellStyle name="Komma 3" xfId="11148"/>
    <cellStyle name="Komma 3 2" xfId="11149"/>
    <cellStyle name="Komma 4" xfId="11150"/>
    <cellStyle name="Komma 4 2" xfId="11151"/>
    <cellStyle name="Komma 5" xfId="11152"/>
    <cellStyle name="Komma 5 2" xfId="11153"/>
    <cellStyle name="Komma 6" xfId="11154"/>
    <cellStyle name="Komma 6 2" xfId="11155"/>
    <cellStyle name="Komma 7" xfId="11156"/>
    <cellStyle name="Komma 7 2" xfId="11157"/>
    <cellStyle name="Komma 8" xfId="11158"/>
    <cellStyle name="Komma 8 2" xfId="11159"/>
    <cellStyle name="Komma 9" xfId="11160"/>
    <cellStyle name="Komma 9 2" xfId="11161"/>
    <cellStyle name="Komma_EjZM1q5cbwD9HdswfqamdXpJJ" xfId="11162"/>
    <cellStyle name="Komma0" xfId="11163"/>
    <cellStyle name="Komma0 2" xfId="11164"/>
    <cellStyle name="Komma0 2 2" xfId="11165"/>
    <cellStyle name="Komma0 3" xfId="11166"/>
    <cellStyle name="Komma0 3 2" xfId="11167"/>
    <cellStyle name="Komma0 3 2 2" xfId="11168"/>
    <cellStyle name="Komma0 3 3" xfId="11169"/>
    <cellStyle name="Komma0 4" xfId="11170"/>
    <cellStyle name="Kop 1" xfId="11171"/>
    <cellStyle name="Kop 2" xfId="11172"/>
    <cellStyle name="Kop 3" xfId="11173"/>
    <cellStyle name="Kop 4" xfId="11174"/>
    <cellStyle name="Kopf" xfId="11175"/>
    <cellStyle name="Kopf 2" xfId="11176"/>
    <cellStyle name="Kopf 2 2" xfId="11177"/>
    <cellStyle name="Kopf 3" xfId="11178"/>
    <cellStyle name="Kopf 3 2" xfId="11179"/>
    <cellStyle name="Kopf 3 2 2" xfId="11180"/>
    <cellStyle name="Kopf 3 3" xfId="11181"/>
    <cellStyle name="Kopf 4" xfId="11182"/>
    <cellStyle name="Kopf_TB_PBC" xfId="11183"/>
    <cellStyle name="Kopfzeile1" xfId="11184"/>
    <cellStyle name="Kopfzeile1 2" xfId="11185"/>
    <cellStyle name="Kopfzeile1 2 2" xfId="11186"/>
    <cellStyle name="Kopfzeile1 3" xfId="11187"/>
    <cellStyle name="Kopfzeile1 3 2" xfId="11188"/>
    <cellStyle name="Kopfzeile1 3 2 2" xfId="11189"/>
    <cellStyle name="Kopfzeile1 3 3" xfId="11190"/>
    <cellStyle name="Kopfzeile1 4" xfId="11191"/>
    <cellStyle name="Kopfzeile2" xfId="11192"/>
    <cellStyle name="Kopfzeile2 2" xfId="11193"/>
    <cellStyle name="Kopfzeile2 2 2" xfId="11194"/>
    <cellStyle name="Kopfzeile2 3" xfId="11195"/>
    <cellStyle name="Kopfzeile2 3 2" xfId="11196"/>
    <cellStyle name="Kopfzeile2 3 2 2" xfId="11197"/>
    <cellStyle name="Kopfzeile2 3 3" xfId="11198"/>
    <cellStyle name="Kopfzeile2 4" xfId="11199"/>
    <cellStyle name="Köprü_Manisa_CSM_projesi" xfId="11200"/>
    <cellStyle name="L_Ref" xfId="11201"/>
    <cellStyle name="L_Ref 2" xfId="11202"/>
    <cellStyle name="L_Ref 2 2" xfId="11203"/>
    <cellStyle name="L_Ref 2 2 2" xfId="11204"/>
    <cellStyle name="L_Ref 2 3" xfId="11205"/>
    <cellStyle name="L_Ref 3" xfId="11206"/>
    <cellStyle name="L_Ref 3 2" xfId="11207"/>
    <cellStyle name="L_Ref 3 2 2" xfId="11208"/>
    <cellStyle name="L_Ref 3 3" xfId="11209"/>
    <cellStyle name="L_Ref 4" xfId="11210"/>
    <cellStyle name="L_Ref_BONUSES" xfId="11211"/>
    <cellStyle name="L_Ref_BONUSES 2" xfId="11212"/>
    <cellStyle name="L_Ref_BONUSES 2 2" xfId="11213"/>
    <cellStyle name="L_Ref_BONUSES 3" xfId="11214"/>
    <cellStyle name="L_Ref_BONUSES 3 2" xfId="11215"/>
    <cellStyle name="L_Ref_BONUSES 3 2 2" xfId="11216"/>
    <cellStyle name="L_Ref_BONUSES 3 3" xfId="11217"/>
    <cellStyle name="L_Ref_BONUSES 4" xfId="11218"/>
    <cellStyle name="L_Ref_Inventories_GSK_31.12.2009_vf" xfId="11219"/>
    <cellStyle name="L_Ref_Lead" xfId="11220"/>
    <cellStyle name="L_Ref_Lead final" xfId="11221"/>
    <cellStyle name="L_Ref_STOC 31 DEC 08" xfId="11222"/>
    <cellStyle name="L_Ref_TB_PBC" xfId="11223"/>
    <cellStyle name="Latest Estimate" xfId="11224"/>
    <cellStyle name="Latest Estimate 2" xfId="11225"/>
    <cellStyle name="Latest Estimate 2 2" xfId="11226"/>
    <cellStyle name="Latest Estimate 3" xfId="11227"/>
    <cellStyle name="Latest Estimate 3 2" xfId="11228"/>
    <cellStyle name="Latest Estimate 3 2 2" xfId="11229"/>
    <cellStyle name="Latest Estimate 3 3" xfId="11230"/>
    <cellStyle name="Latest Estimate 4" xfId="11231"/>
    <cellStyle name="Latest Estimate_TB_PBC" xfId="11232"/>
    <cellStyle name="Lei" xfId="11233"/>
    <cellStyle name="Lei 2" xfId="11234"/>
    <cellStyle name="Lei 2 2" xfId="11235"/>
    <cellStyle name="Lei 3" xfId="11236"/>
    <cellStyle name="Lei 3 2" xfId="11237"/>
    <cellStyle name="Lei 3 2 2" xfId="11238"/>
    <cellStyle name="Lei 3 3" xfId="11239"/>
    <cellStyle name="Lei 4" xfId="11240"/>
    <cellStyle name="Lei_TB_PBC" xfId="11241"/>
    <cellStyle name="Lien hypertexte_Ventes révisées au 07101999" xfId="11242"/>
    <cellStyle name="Link Currency (0)" xfId="11243"/>
    <cellStyle name="Link Currency (0) 2" xfId="11244"/>
    <cellStyle name="Link Currency (0) 2 2" xfId="11245"/>
    <cellStyle name="Link Currency (0) 2 2 2" xfId="11246"/>
    <cellStyle name="Link Currency (0) 2 3" xfId="11247"/>
    <cellStyle name="Link Currency (0) 3" xfId="11248"/>
    <cellStyle name="Link Currency (0) 3 2" xfId="11249"/>
    <cellStyle name="Link Currency (0) 3 2 2" xfId="11250"/>
    <cellStyle name="Link Currency (0) 3 3" xfId="11251"/>
    <cellStyle name="Link Currency (0) 4" xfId="11252"/>
    <cellStyle name="Link Currency (0)_TB_PBC" xfId="11253"/>
    <cellStyle name="Link Currency (2)" xfId="11254"/>
    <cellStyle name="Link Currency (2) 2" xfId="11255"/>
    <cellStyle name="Link Currency (2) 2 2" xfId="11256"/>
    <cellStyle name="Link Currency (2) 2 2 2" xfId="11257"/>
    <cellStyle name="Link Currency (2) 2 3" xfId="11258"/>
    <cellStyle name="Link Currency (2) 3" xfId="11259"/>
    <cellStyle name="Link Currency (2) 3 2" xfId="11260"/>
    <cellStyle name="Link Currency (2) 3 2 2" xfId="11261"/>
    <cellStyle name="Link Currency (2) 3 3" xfId="11262"/>
    <cellStyle name="Link Currency (2) 4" xfId="11263"/>
    <cellStyle name="Link Currency (2)_TB_PBC" xfId="11264"/>
    <cellStyle name="Link Units (0)" xfId="11265"/>
    <cellStyle name="Link Units (0) 2" xfId="11266"/>
    <cellStyle name="Link Units (0) 2 2" xfId="11267"/>
    <cellStyle name="Link Units (0) 2 2 2" xfId="11268"/>
    <cellStyle name="Link Units (0) 2 3" xfId="11269"/>
    <cellStyle name="Link Units (0) 3" xfId="11270"/>
    <cellStyle name="Link Units (0) 3 2" xfId="11271"/>
    <cellStyle name="Link Units (0) 3 2 2" xfId="11272"/>
    <cellStyle name="Link Units (0) 3 3" xfId="11273"/>
    <cellStyle name="Link Units (0) 4" xfId="11274"/>
    <cellStyle name="Link Units (0)_TB_PBC" xfId="11275"/>
    <cellStyle name="Link Units (1)" xfId="11276"/>
    <cellStyle name="Link Units (1) 2" xfId="11277"/>
    <cellStyle name="Link Units (1) 2 2" xfId="11278"/>
    <cellStyle name="Link Units (1) 2 2 2" xfId="11279"/>
    <cellStyle name="Link Units (1) 2 3" xfId="11280"/>
    <cellStyle name="Link Units (1) 3" xfId="11281"/>
    <cellStyle name="Link Units (1) 3 2" xfId="11282"/>
    <cellStyle name="Link Units (1) 3 2 2" xfId="11283"/>
    <cellStyle name="Link Units (1) 3 3" xfId="11284"/>
    <cellStyle name="Link Units (1) 4" xfId="11285"/>
    <cellStyle name="Link Units (1)_TB_PBC" xfId="11286"/>
    <cellStyle name="Link Units (2)" xfId="11287"/>
    <cellStyle name="Link Units (2) 2" xfId="11288"/>
    <cellStyle name="Link Units (2) 2 2" xfId="11289"/>
    <cellStyle name="Link Units (2) 2 2 2" xfId="11290"/>
    <cellStyle name="Link Units (2) 2 3" xfId="11291"/>
    <cellStyle name="Link Units (2) 3" xfId="11292"/>
    <cellStyle name="Link Units (2) 3 2" xfId="11293"/>
    <cellStyle name="Link Units (2) 3 2 2" xfId="11294"/>
    <cellStyle name="Link Units (2) 3 3" xfId="11295"/>
    <cellStyle name="Link Units (2) 4" xfId="11296"/>
    <cellStyle name="Link Units (2)_TB_PBC" xfId="11297"/>
    <cellStyle name="Linked Cell 10" xfId="11298"/>
    <cellStyle name="Linked Cell 10 2" xfId="11299"/>
    <cellStyle name="Linked Cell 11" xfId="11300"/>
    <cellStyle name="Linked Cell 11 2" xfId="11301"/>
    <cellStyle name="Linked Cell 12" xfId="11302"/>
    <cellStyle name="Linked Cell 12 2" xfId="11303"/>
    <cellStyle name="Linked Cell 13" xfId="11304"/>
    <cellStyle name="Linked Cell 13 2" xfId="11305"/>
    <cellStyle name="Linked Cell 14" xfId="11306"/>
    <cellStyle name="Linked Cell 14 2" xfId="11307"/>
    <cellStyle name="Linked Cell 15" xfId="11308"/>
    <cellStyle name="Linked Cell 15 2" xfId="11309"/>
    <cellStyle name="Linked Cell 16" xfId="11310"/>
    <cellStyle name="Linked Cell 16 2" xfId="11311"/>
    <cellStyle name="Linked Cell 17" xfId="11312"/>
    <cellStyle name="Linked Cell 17 2" xfId="11313"/>
    <cellStyle name="Linked Cell 18" xfId="11314"/>
    <cellStyle name="Linked Cell 18 2" xfId="11315"/>
    <cellStyle name="Linked Cell 19" xfId="11316"/>
    <cellStyle name="Linked Cell 19 2" xfId="11317"/>
    <cellStyle name="Linked Cell 2" xfId="11318"/>
    <cellStyle name="Linked Cell 2 2" xfId="11319"/>
    <cellStyle name="Linked Cell 2 2 2" xfId="11320"/>
    <cellStyle name="Linked Cell 2 3" xfId="11321"/>
    <cellStyle name="Linked Cell 2 3 2" xfId="11322"/>
    <cellStyle name="Linked Cell 2 4" xfId="11323"/>
    <cellStyle name="Linked Cell 2 4 2" xfId="11324"/>
    <cellStyle name="Linked Cell 2 5" xfId="11325"/>
    <cellStyle name="Linked Cell 2 5 2" xfId="11326"/>
    <cellStyle name="Linked Cell 2 6" xfId="11327"/>
    <cellStyle name="Linked Cell 2_TB_PBC" xfId="11328"/>
    <cellStyle name="Linked Cell 20" xfId="11329"/>
    <cellStyle name="Linked Cell 20 2" xfId="11330"/>
    <cellStyle name="Linked Cell 21" xfId="11331"/>
    <cellStyle name="Linked Cell 21 2" xfId="11332"/>
    <cellStyle name="Linked Cell 3" xfId="11333"/>
    <cellStyle name="Linked Cell 3 2" xfId="11334"/>
    <cellStyle name="Linked Cell 3 2 2" xfId="11335"/>
    <cellStyle name="Linked Cell 3 3" xfId="11336"/>
    <cellStyle name="Linked Cell 3_TB_PBC" xfId="11337"/>
    <cellStyle name="Linked Cell 4" xfId="11338"/>
    <cellStyle name="Linked Cell 4 2" xfId="11339"/>
    <cellStyle name="Linked Cell 5" xfId="11340"/>
    <cellStyle name="Linked Cell 5 2" xfId="11341"/>
    <cellStyle name="Linked Cell 6" xfId="11342"/>
    <cellStyle name="Linked Cell 6 2" xfId="11343"/>
    <cellStyle name="Linked Cell 7" xfId="11344"/>
    <cellStyle name="Linked Cell 7 2" xfId="11345"/>
    <cellStyle name="Linked Cell 8" xfId="11346"/>
    <cellStyle name="Linked Cell 8 2" xfId="11347"/>
    <cellStyle name="Linked Cell 9" xfId="11348"/>
    <cellStyle name="Linked Cell 9 2" xfId="11349"/>
    <cellStyle name="Linked Cells" xfId="11350"/>
    <cellStyle name="Linked Cells 2" xfId="11351"/>
    <cellStyle name="Linked Cells_TB_PBC" xfId="11352"/>
    <cellStyle name="LP0" xfId="11353"/>
    <cellStyle name="LP0 2" xfId="11354"/>
    <cellStyle name="LP0_TB_PBC" xfId="11355"/>
    <cellStyle name="m?ny_Financial_new" xfId="11356"/>
    <cellStyle name="macroname" xfId="11357"/>
    <cellStyle name="macroname 2" xfId="11358"/>
    <cellStyle name="macroname 2 2" xfId="11359"/>
    <cellStyle name="macroname 3" xfId="11360"/>
    <cellStyle name="macroname 3 2" xfId="11361"/>
    <cellStyle name="macroname 3 2 2" xfId="11362"/>
    <cellStyle name="macroname 3 3" xfId="11363"/>
    <cellStyle name="macroname 4" xfId="11364"/>
    <cellStyle name="macroname_TB_PBC" xfId="11365"/>
    <cellStyle name="MainHead" xfId="11366"/>
    <cellStyle name="MainHead 2" xfId="11367"/>
    <cellStyle name="MainHead 2 2" xfId="11368"/>
    <cellStyle name="MainHead 3" xfId="11369"/>
    <cellStyle name="MainHead 3 2" xfId="11370"/>
    <cellStyle name="MainHead 3 2 2" xfId="11371"/>
    <cellStyle name="MainHead 3 3" xfId="11372"/>
    <cellStyle name="MainHead 4" xfId="11373"/>
    <cellStyle name="MainHead_TB_PBC" xfId="11374"/>
    <cellStyle name="MAND_x000d_CHECK.COMMAND_x000e_RENAME.COMMAND_x0008_SHOW.BAR_x000b_DELETE.MENU_x000e_DELETE.COMMAND_x000e_GET.CHA" xfId="11375"/>
    <cellStyle name="MAND_x000d_CHECK.COMMAND_x000e_RENAME.COMMAND_x0008_SHOW.BAR_x000b_DELETE.MENU_x000e_DELETE.COMMAND_x000e_GET.CHA 2" xfId="11376"/>
    <cellStyle name="MAND_x000d_CHECK.COMMAND_x000e_RENAME.COMMAND_x0008_SHOW.BAR_x000b_DELETE.MENU_x000e_DELETE.COMMAND_x000e_GET.CHA 2 2" xfId="11377"/>
    <cellStyle name="MAND_x000d_CHECK.COMMAND_x000e_RENAME.COMMAND_x0008_SHOW.BAR_x000b_DELETE.MENU_x000e_DELETE.COMMAND_x000e_GET.CHA 3" xfId="11378"/>
    <cellStyle name="MAND_x000d_CHECK.COMMAND_x000e_RENAME.COMMAND_x0008_SHOW.BAR_x000b_DELETE.MENU_x000e_DELETE.COMMAND_x000e_GET.CHA 3 2" xfId="11379"/>
    <cellStyle name="MAND_x000d_CHECK.COMMAND_x000e_RENAME.COMMAND_x0008_SHOW.BAR_x000b_DELETE.MENU_x000e_DELETE.COMMAND_x000e_GET.CHA 3 2 2" xfId="11380"/>
    <cellStyle name="MAND_x000d_CHECK.COMMAND_x000e_RENAME.COMMAND_x0008_SHOW.BAR_x000b_DELETE.MENU_x000e_DELETE.COMMAND_x000e_GET.CHA 3 3" xfId="11381"/>
    <cellStyle name="MAND_x000d_CHECK.COMMAND_x000e_RENAME.COMMAND_x0008_SHOW.BAR_x000b_DELETE.MENU_x000e_DELETE.COMMAND_x000e_GET.CHA 4" xfId="11382"/>
    <cellStyle name="Matrix" xfId="11383"/>
    <cellStyle name="Matrix 2" xfId="11384"/>
    <cellStyle name="Matrix 2 2" xfId="11385"/>
    <cellStyle name="Matrix 2 2 2" xfId="11386"/>
    <cellStyle name="Matrix 2 3" xfId="11387"/>
    <cellStyle name="Matrix 3" xfId="11388"/>
    <cellStyle name="Matrix 3 2" xfId="11389"/>
    <cellStyle name="Matrix 3 2 2" xfId="11390"/>
    <cellStyle name="Matrix 3 3" xfId="11391"/>
    <cellStyle name="Matrix 4" xfId="11392"/>
    <cellStyle name="Matrix_TB_PBC" xfId="11393"/>
    <cellStyle name="měny_Financial_new" xfId="11394"/>
    <cellStyle name="meny_OFFICE_" xfId="11395"/>
    <cellStyle name="měny_OFFICE_" xfId="11396"/>
    <cellStyle name="meny_Zilina Budget 2004" xfId="11397"/>
    <cellStyle name="MFormat1" xfId="11398"/>
    <cellStyle name="MFormat1 2" xfId="11399"/>
    <cellStyle name="MFormat1 2 2" xfId="11400"/>
    <cellStyle name="MFormat1 3" xfId="11401"/>
    <cellStyle name="MFormat1_001_POSTPAID X-Mas Prolong_ver-D" xfId="11402"/>
    <cellStyle name="MFormat10" xfId="11403"/>
    <cellStyle name="MFormat10 2" xfId="11404"/>
    <cellStyle name="MFormat10 2 2" xfId="11405"/>
    <cellStyle name="MFormat10 3" xfId="11406"/>
    <cellStyle name="MFormat10_001_POSTPAID X-Mas Prolong_ver-D" xfId="11407"/>
    <cellStyle name="MFormat11" xfId="11408"/>
    <cellStyle name="MFormat11 2" xfId="11409"/>
    <cellStyle name="MFormat11 2 2" xfId="11410"/>
    <cellStyle name="MFormat11 2 3" xfId="11411"/>
    <cellStyle name="MFormat11 2 4" xfId="11412"/>
    <cellStyle name="MFormat11 2 5" xfId="11413"/>
    <cellStyle name="MFormat11 2 6" xfId="11414"/>
    <cellStyle name="MFormat11 3" xfId="11415"/>
    <cellStyle name="MFormat11_001_POSTPAID X-Mas Prolong_ver-D" xfId="11416"/>
    <cellStyle name="MFormat12" xfId="11417"/>
    <cellStyle name="MFormat12 2" xfId="11418"/>
    <cellStyle name="MFormat12 2 2" xfId="11419"/>
    <cellStyle name="MFormat12 3" xfId="11420"/>
    <cellStyle name="MFormat12_001_POSTPAID X-Mas Prolong_ver-D" xfId="11421"/>
    <cellStyle name="MFormat13" xfId="11422"/>
    <cellStyle name="MFormat13 2" xfId="11423"/>
    <cellStyle name="MFormat13 2 2" xfId="11424"/>
    <cellStyle name="MFormat13 3" xfId="11425"/>
    <cellStyle name="MFormat13_001_POSTPAID X-Mas Prolong_ver-D" xfId="11426"/>
    <cellStyle name="MFormat14" xfId="11427"/>
    <cellStyle name="MFormat14 2" xfId="11428"/>
    <cellStyle name="MFormat14 2 2" xfId="11429"/>
    <cellStyle name="MFormat14 3" xfId="11430"/>
    <cellStyle name="MFormat14_001_POSTPAID X-Mas Prolong_ver-D" xfId="11431"/>
    <cellStyle name="MFormat2" xfId="11432"/>
    <cellStyle name="MFormat2 2" xfId="11433"/>
    <cellStyle name="MFormat2 2 2" xfId="11434"/>
    <cellStyle name="MFormat2 3" xfId="11435"/>
    <cellStyle name="MFormat2_001_POSTPAID X-Mas Prolong_ver-D" xfId="11436"/>
    <cellStyle name="MFormat3" xfId="11437"/>
    <cellStyle name="MFormat3 2" xfId="11438"/>
    <cellStyle name="MFormat3 2 2" xfId="11439"/>
    <cellStyle name="MFormat3 2 3" xfId="11440"/>
    <cellStyle name="MFormat3 2 4" xfId="11441"/>
    <cellStyle name="MFormat3 2 5" xfId="11442"/>
    <cellStyle name="MFormat3 2 6" xfId="11443"/>
    <cellStyle name="MFormat3 3" xfId="11444"/>
    <cellStyle name="MFormat3 4" xfId="11445"/>
    <cellStyle name="MFormat3 5" xfId="11446"/>
    <cellStyle name="MFormat3 6" xfId="11447"/>
    <cellStyle name="MFormat3 7" xfId="11448"/>
    <cellStyle name="MFormat3_001_POSTPAID X-Mas Prolong_ver-D" xfId="11449"/>
    <cellStyle name="MFormat4" xfId="11450"/>
    <cellStyle name="MFormat4 2" xfId="11451"/>
    <cellStyle name="MFormat4 2 2" xfId="11452"/>
    <cellStyle name="MFormat4 2 3" xfId="11453"/>
    <cellStyle name="MFormat4 2 4" xfId="11454"/>
    <cellStyle name="MFormat4 2 5" xfId="11455"/>
    <cellStyle name="MFormat4 2 6" xfId="11456"/>
    <cellStyle name="MFormat4 3" xfId="11457"/>
    <cellStyle name="MFormat4 4" xfId="11458"/>
    <cellStyle name="MFormat4 5" xfId="11459"/>
    <cellStyle name="MFormat4 6" xfId="11460"/>
    <cellStyle name="MFormat4 7" xfId="11461"/>
    <cellStyle name="MFormat4_001_POSTPAID X-Mas Prolong_ver-D" xfId="11462"/>
    <cellStyle name="MFormat5" xfId="11463"/>
    <cellStyle name="MFormat5 2" xfId="11464"/>
    <cellStyle name="MFormat5 2 2" xfId="11465"/>
    <cellStyle name="MFormat5 3" xfId="11466"/>
    <cellStyle name="MFormat5_001_POSTPAID X-Mas Prolong_ver-D" xfId="11467"/>
    <cellStyle name="MFormat6" xfId="11468"/>
    <cellStyle name="MFormat6 2" xfId="11469"/>
    <cellStyle name="MFormat6 2 2" xfId="11470"/>
    <cellStyle name="MFormat6 3" xfId="11471"/>
    <cellStyle name="MFormat6_001_POSTPAID X-Mas Prolong_ver-D" xfId="11472"/>
    <cellStyle name="MFormat7" xfId="11473"/>
    <cellStyle name="MFormat7 2" xfId="11474"/>
    <cellStyle name="MFormat7 2 2" xfId="11475"/>
    <cellStyle name="MFormat7 3" xfId="11476"/>
    <cellStyle name="MFormat7_001_POSTPAID X-Mas Prolong_ver-D" xfId="11477"/>
    <cellStyle name="MFormat8" xfId="11478"/>
    <cellStyle name="MFormat8 2" xfId="11479"/>
    <cellStyle name="MFormat8 2 2" xfId="11480"/>
    <cellStyle name="MFormat8 3" xfId="11481"/>
    <cellStyle name="MFormat8_001_POSTPAID X-Mas Prolong_ver-D" xfId="11482"/>
    <cellStyle name="MFormat9" xfId="11483"/>
    <cellStyle name="MFormat9 2" xfId="11484"/>
    <cellStyle name="MFormat9 2 2" xfId="11485"/>
    <cellStyle name="MFormat9 3" xfId="11486"/>
    <cellStyle name="MFormat9_001_POSTPAID X-Mas Prolong_ver-D" xfId="11487"/>
    <cellStyle name="Migliaia (0)_199798" xfId="11488"/>
    <cellStyle name="Migliaia [0]_Annex01ChartAccounts" xfId="11489"/>
    <cellStyle name="Migliaia_ADV_NEW" xfId="11490"/>
    <cellStyle name="Millares [0]_%xct" xfId="11491"/>
    <cellStyle name="Millares_%xct" xfId="11492"/>
    <cellStyle name="Millier perso" xfId="11493"/>
    <cellStyle name="Milliers [0]" xfId="11494"/>
    <cellStyle name="Milliers [0] 2" xfId="11495"/>
    <cellStyle name="Milliers [0] 2 2" xfId="11496"/>
    <cellStyle name="Milliers [0] 3" xfId="11497"/>
    <cellStyle name="Milliers [0] 3 2" xfId="11498"/>
    <cellStyle name="Milliers [0] 3 2 2" xfId="11499"/>
    <cellStyle name="Milliers [0] 3 3" xfId="11500"/>
    <cellStyle name="Milliers [0] 4" xfId="11501"/>
    <cellStyle name="Milliers [0]_!!!GO" xfId="11502"/>
    <cellStyle name="Milliers_!!!GO" xfId="11503"/>
    <cellStyle name="MilliersN&amp;R,0" xfId="11504"/>
    <cellStyle name="MilliersN&amp;R,0 2" xfId="11505"/>
    <cellStyle name="Model" xfId="11506"/>
    <cellStyle name="Model 2" xfId="11507"/>
    <cellStyle name="Model 2 2" xfId="11508"/>
    <cellStyle name="Model 3" xfId="11509"/>
    <cellStyle name="Model_TB_PBC" xfId="11510"/>
    <cellStyle name="Mon?aire [0]_AR1194" xfId="11511"/>
    <cellStyle name="Mon?aire_AR1194" xfId="11512"/>
    <cellStyle name="Mon?taire [0]_!!!GO" xfId="11513"/>
    <cellStyle name="Mon?taire_!!!GO" xfId="11514"/>
    <cellStyle name="Moneda [0]_%xct" xfId="11515"/>
    <cellStyle name="Moneda_%xct" xfId="11516"/>
    <cellStyle name="Monétaire [0]" xfId="11517"/>
    <cellStyle name="Monétaire [0] 2" xfId="11518"/>
    <cellStyle name="Monétaire [0] 2 2" xfId="11519"/>
    <cellStyle name="Monétaire [0] 3" xfId="11520"/>
    <cellStyle name="Monétaire [0] 3 2" xfId="11521"/>
    <cellStyle name="Monétaire [0] 3 2 2" xfId="11522"/>
    <cellStyle name="Monétaire [0] 3 3" xfId="11523"/>
    <cellStyle name="Monétaire [0] 4" xfId="11524"/>
    <cellStyle name="Monétaire [0]_!!!GO" xfId="11525"/>
    <cellStyle name="Monétaire_!!!GO" xfId="11526"/>
    <cellStyle name="Monйtaire [0]_B.S.96" xfId="11527"/>
    <cellStyle name="Monйtaire_B.S.96" xfId="11528"/>
    <cellStyle name="Muster1" xfId="11529"/>
    <cellStyle name="Muster1 2" xfId="11530"/>
    <cellStyle name="Muster1 2 2" xfId="11531"/>
    <cellStyle name="Muster1 2 2 2" xfId="11532"/>
    <cellStyle name="Muster1 2 3" xfId="11533"/>
    <cellStyle name="Muster1 3" xfId="11534"/>
    <cellStyle name="Muster1 3 2" xfId="11535"/>
    <cellStyle name="Muster1 3 2 2" xfId="11536"/>
    <cellStyle name="Muster1 3 3" xfId="11537"/>
    <cellStyle name="Muster1 4" xfId="11538"/>
    <cellStyle name="Muster1_TB_PBC" xfId="11539"/>
    <cellStyle name="NATALIE" xfId="11540"/>
    <cellStyle name="Nedefinován" xfId="11541"/>
    <cellStyle name="Nedefinován 2" xfId="11542"/>
    <cellStyle name="Nedefinován 2 2" xfId="11543"/>
    <cellStyle name="Nedefinován 3" xfId="11544"/>
    <cellStyle name="Nedefinován 3 2" xfId="11545"/>
    <cellStyle name="Nedefinován 3 2 2" xfId="11546"/>
    <cellStyle name="Nedefinován 3 3" xfId="11547"/>
    <cellStyle name="Nedefinován 4" xfId="11548"/>
    <cellStyle name="Nedefinován 4 2" xfId="11549"/>
    <cellStyle name="Nedefinován 5" xfId="11550"/>
    <cellStyle name="Nedefinován_TB_PBC" xfId="11551"/>
    <cellStyle name="Neutraal" xfId="11552"/>
    <cellStyle name="Neutral 10" xfId="11553"/>
    <cellStyle name="Neutral 10 2" xfId="11554"/>
    <cellStyle name="Neutral 11" xfId="11555"/>
    <cellStyle name="Neutral 11 2" xfId="11556"/>
    <cellStyle name="Neutral 12" xfId="11557"/>
    <cellStyle name="Neutral 12 2" xfId="11558"/>
    <cellStyle name="Neutral 13" xfId="11559"/>
    <cellStyle name="Neutral 13 2" xfId="11560"/>
    <cellStyle name="Neutral 14" xfId="11561"/>
    <cellStyle name="Neutral 14 2" xfId="11562"/>
    <cellStyle name="Neutral 15" xfId="11563"/>
    <cellStyle name="Neutral 15 2" xfId="11564"/>
    <cellStyle name="Neutral 16" xfId="11565"/>
    <cellStyle name="Neutral 16 2" xfId="11566"/>
    <cellStyle name="Neutral 17" xfId="11567"/>
    <cellStyle name="Neutral 17 2" xfId="11568"/>
    <cellStyle name="Neutral 18" xfId="11569"/>
    <cellStyle name="Neutral 18 2" xfId="11570"/>
    <cellStyle name="Neutral 19" xfId="11571"/>
    <cellStyle name="Neutral 19 2" xfId="11572"/>
    <cellStyle name="Neutral 2" xfId="11573"/>
    <cellStyle name="Neutral 2 2" xfId="11574"/>
    <cellStyle name="Neutral 2 2 2" xfId="11575"/>
    <cellStyle name="Neutral 2 3" xfId="11576"/>
    <cellStyle name="Neutral 2 3 2" xfId="11577"/>
    <cellStyle name="Neutral 2 4" xfId="11578"/>
    <cellStyle name="Neutral 2 4 2" xfId="11579"/>
    <cellStyle name="Neutral 2 5" xfId="11580"/>
    <cellStyle name="Neutral 2 5 2" xfId="11581"/>
    <cellStyle name="Neutral 2 6" xfId="11582"/>
    <cellStyle name="Neutral 2_TB_PBC" xfId="11583"/>
    <cellStyle name="Neutral 20" xfId="11584"/>
    <cellStyle name="Neutral 20 2" xfId="11585"/>
    <cellStyle name="Neutral 21" xfId="11586"/>
    <cellStyle name="Neutral 21 2" xfId="11587"/>
    <cellStyle name="Neutral 22" xfId="11588"/>
    <cellStyle name="Neutral 3" xfId="11589"/>
    <cellStyle name="Neutral 3 2" xfId="11590"/>
    <cellStyle name="Neutral 3 2 2" xfId="11591"/>
    <cellStyle name="Neutral 3 3" xfId="11592"/>
    <cellStyle name="Neutral 3_TB_PBC" xfId="11593"/>
    <cellStyle name="Neutral 4" xfId="11594"/>
    <cellStyle name="Neutral 4 2" xfId="11595"/>
    <cellStyle name="Neutral 5" xfId="11596"/>
    <cellStyle name="Neutral 5 2" xfId="11597"/>
    <cellStyle name="Neutral 6" xfId="11598"/>
    <cellStyle name="Neutral 6 2" xfId="11599"/>
    <cellStyle name="Neutral 7" xfId="11600"/>
    <cellStyle name="Neutral 7 2" xfId="11601"/>
    <cellStyle name="Neutral 8" xfId="11602"/>
    <cellStyle name="Neutral 8 2" xfId="11603"/>
    <cellStyle name="Neutral 9" xfId="11604"/>
    <cellStyle name="Neutral 9 2" xfId="11605"/>
    <cellStyle name="Neutre" xfId="11606"/>
    <cellStyle name="Neutru" xfId="11607"/>
    <cellStyle name="Neutru 2" xfId="11608"/>
    <cellStyle name="Neutru_TB_PBC" xfId="11609"/>
    <cellStyle name="no dec" xfId="11610"/>
    <cellStyle name="no dec 2" xfId="11611"/>
    <cellStyle name="no dec 2 2" xfId="11612"/>
    <cellStyle name="no dec 2 2 2" xfId="11613"/>
    <cellStyle name="no dec 2 3" xfId="11614"/>
    <cellStyle name="no dec 2 3 2" xfId="11615"/>
    <cellStyle name="no dec 2 4" xfId="11616"/>
    <cellStyle name="no dec 3" xfId="11617"/>
    <cellStyle name="no dec 3 2" xfId="11618"/>
    <cellStyle name="no dec 3 2 2" xfId="11619"/>
    <cellStyle name="no dec 3 3" xfId="11620"/>
    <cellStyle name="no dec 4" xfId="11621"/>
    <cellStyle name="no dec 4 2" xfId="11622"/>
    <cellStyle name="no dec 4 2 2" xfId="11623"/>
    <cellStyle name="no dec 4 3" xfId="11624"/>
    <cellStyle name="no dec 5" xfId="11625"/>
    <cellStyle name="no dec_001_POSTPAID X-Mas Prolong_ver-D" xfId="11626"/>
    <cellStyle name="NoFill" xfId="11627"/>
    <cellStyle name="NoFill 2" xfId="11628"/>
    <cellStyle name="NoFill 2 2" xfId="11629"/>
    <cellStyle name="NoFill 3" xfId="11630"/>
    <cellStyle name="NoFill_TB_PBC" xfId="11631"/>
    <cellStyle name="NomeMacro" xfId="11632"/>
    <cellStyle name="NonPrint_Heading" xfId="11633"/>
    <cellStyle name="Norm1" xfId="11634"/>
    <cellStyle name="Normal" xfId="0" builtinId="0"/>
    <cellStyle name="Normal - Formatvorlage1" xfId="11635"/>
    <cellStyle name="Normal - Formatvorlage1 2" xfId="11636"/>
    <cellStyle name="Normal - Formatvorlage1 2 2" xfId="11637"/>
    <cellStyle name="Normal - Formatvorlage1 3" xfId="11638"/>
    <cellStyle name="Normal - Formatvorlage1 3 2" xfId="11639"/>
    <cellStyle name="Normal - Formatvorlage1 3 2 2" xfId="11640"/>
    <cellStyle name="Normal - Formatvorlage1 3 3" xfId="11641"/>
    <cellStyle name="Normal - Formatvorlage1 4" xfId="11642"/>
    <cellStyle name="Normal - Formatvorlage2" xfId="11643"/>
    <cellStyle name="Normal - Formatvorlage2 2" xfId="11644"/>
    <cellStyle name="Normal - Formatvorlage2 2 2" xfId="11645"/>
    <cellStyle name="Normal - Formatvorlage2 3" xfId="11646"/>
    <cellStyle name="Normal - Formatvorlage2 3 2" xfId="11647"/>
    <cellStyle name="Normal - Formatvorlage2 3 2 2" xfId="11648"/>
    <cellStyle name="Normal - Formatvorlage2 3 3" xfId="11649"/>
    <cellStyle name="Normal - Formatvorlage2 4" xfId="11650"/>
    <cellStyle name="Normal - Formatvorlage3" xfId="11651"/>
    <cellStyle name="Normal - Formatvorlage3 2" xfId="11652"/>
    <cellStyle name="Normal - Formatvorlage3 2 2" xfId="11653"/>
    <cellStyle name="Normal - Formatvorlage3 3" xfId="11654"/>
    <cellStyle name="Normal - Formatvorlage3 3 2" xfId="11655"/>
    <cellStyle name="Normal - Formatvorlage3 3 2 2" xfId="11656"/>
    <cellStyle name="Normal - Formatvorlage3 3 3" xfId="11657"/>
    <cellStyle name="Normal - Formatvorlage3 4" xfId="11658"/>
    <cellStyle name="Normal - Formatvorlage4" xfId="11659"/>
    <cellStyle name="Normal - Formatvorlage4 2" xfId="11660"/>
    <cellStyle name="Normal - Formatvorlage4 2 2" xfId="11661"/>
    <cellStyle name="Normal - Formatvorlage4 3" xfId="11662"/>
    <cellStyle name="Normal - Formatvorlage4 3 2" xfId="11663"/>
    <cellStyle name="Normal - Formatvorlage4 3 2 2" xfId="11664"/>
    <cellStyle name="Normal - Formatvorlage4 3 3" xfId="11665"/>
    <cellStyle name="Normal - Formatvorlage4 4" xfId="11666"/>
    <cellStyle name="Normal - Formatvorlage5" xfId="11667"/>
    <cellStyle name="Normal - Formatvorlage5 2" xfId="11668"/>
    <cellStyle name="Normal - Formatvorlage5 2 2" xfId="11669"/>
    <cellStyle name="Normal - Formatvorlage5 3" xfId="11670"/>
    <cellStyle name="Normal - Formatvorlage5 3 2" xfId="11671"/>
    <cellStyle name="Normal - Formatvorlage5 3 2 2" xfId="11672"/>
    <cellStyle name="Normal - Formatvorlage5 3 3" xfId="11673"/>
    <cellStyle name="Normal - Formatvorlage5 4" xfId="11674"/>
    <cellStyle name="Normal - Formatvorlage6" xfId="11675"/>
    <cellStyle name="Normal - Formatvorlage6 2" xfId="11676"/>
    <cellStyle name="Normal - Formatvorlage6 2 2" xfId="11677"/>
    <cellStyle name="Normal - Formatvorlage6 3" xfId="11678"/>
    <cellStyle name="Normal - Formatvorlage6 3 2" xfId="11679"/>
    <cellStyle name="Normal - Formatvorlage6 3 2 2" xfId="11680"/>
    <cellStyle name="Normal - Formatvorlage6 3 3" xfId="11681"/>
    <cellStyle name="Normal - Formatvorlage6 4" xfId="11682"/>
    <cellStyle name="Normal - Formatvorlage7" xfId="11683"/>
    <cellStyle name="Normal - Formatvorlage7 2" xfId="11684"/>
    <cellStyle name="Normal - Formatvorlage7 2 2" xfId="11685"/>
    <cellStyle name="Normal - Formatvorlage7 3" xfId="11686"/>
    <cellStyle name="Normal - Formatvorlage7 3 2" xfId="11687"/>
    <cellStyle name="Normal - Formatvorlage7 3 2 2" xfId="11688"/>
    <cellStyle name="Normal - Formatvorlage7 3 3" xfId="11689"/>
    <cellStyle name="Normal - Formatvorlage7 4" xfId="11690"/>
    <cellStyle name="Normal - Formatvorlage8" xfId="11691"/>
    <cellStyle name="Normal - Formatvorlage8 2" xfId="11692"/>
    <cellStyle name="Normal - Formatvorlage8 2 2" xfId="11693"/>
    <cellStyle name="Normal - Formatvorlage8 3" xfId="11694"/>
    <cellStyle name="Normal - Formatvorlage8 3 2" xfId="11695"/>
    <cellStyle name="Normal - Formatvorlage8 3 2 2" xfId="11696"/>
    <cellStyle name="Normal - Formatvorlage8 3 3" xfId="11697"/>
    <cellStyle name="Normal - Formatvorlage8 4" xfId="11698"/>
    <cellStyle name="Normal - Style1" xfId="11699"/>
    <cellStyle name="Normal - Style1 2" xfId="11700"/>
    <cellStyle name="Normal - Style1 2 2" xfId="11701"/>
    <cellStyle name="Normal - Style1 2 2 2" xfId="11702"/>
    <cellStyle name="Normal - Style1 2 3" xfId="11703"/>
    <cellStyle name="Normal - Style1 2 3 2" xfId="11704"/>
    <cellStyle name="Normal - Style1 2 4" xfId="11705"/>
    <cellStyle name="Normal - Style1 2_TB_PBC" xfId="11706"/>
    <cellStyle name="Normal - Style1 3" xfId="11707"/>
    <cellStyle name="Normal - Style1 3 2" xfId="11708"/>
    <cellStyle name="Normal - Style1 3 2 2" xfId="11709"/>
    <cellStyle name="Normal - Style1 3 3" xfId="11710"/>
    <cellStyle name="Normal - Style1 4" xfId="11711"/>
    <cellStyle name="Normal - Style1 4 2" xfId="11712"/>
    <cellStyle name="Normal - Style1 5" xfId="11713"/>
    <cellStyle name="Normal - Style1 5 2" xfId="11714"/>
    <cellStyle name="Normal - Style1 6" xfId="11715"/>
    <cellStyle name="Normal - Style1_001_POSTPAID X-Mas Prolong_ver-D" xfId="11716"/>
    <cellStyle name="Normal 10" xfId="11717"/>
    <cellStyle name="Normal 10 2" xfId="11718"/>
    <cellStyle name="Normal 10 2 2" xfId="11719"/>
    <cellStyle name="Normal 10 3" xfId="11720"/>
    <cellStyle name="Normal 10 3 2" xfId="11721"/>
    <cellStyle name="Normal 10 4" xfId="11722"/>
    <cellStyle name="Normal 10_TB_PBC" xfId="11723"/>
    <cellStyle name="Normal 11" xfId="11724"/>
    <cellStyle name="Normal 11 2" xfId="11725"/>
    <cellStyle name="Normal 11 3" xfId="11726"/>
    <cellStyle name="Normal 11 3 2" xfId="11727"/>
    <cellStyle name="Normal 11_TB_PBC" xfId="11728"/>
    <cellStyle name="Normal 12" xfId="11729"/>
    <cellStyle name="Normal 12 2" xfId="11730"/>
    <cellStyle name="Normal 12_TB_PBC" xfId="11731"/>
    <cellStyle name="Normal 13" xfId="11732"/>
    <cellStyle name="Normal 13 2" xfId="11733"/>
    <cellStyle name="Normal 13_TB_PBC" xfId="11734"/>
    <cellStyle name="Normal 14" xfId="11735"/>
    <cellStyle name="Normal 14 2" xfId="11736"/>
    <cellStyle name="Normal 14_TB_PBC" xfId="11737"/>
    <cellStyle name="Normal 15" xfId="11738"/>
    <cellStyle name="Normal 15 2" xfId="11739"/>
    <cellStyle name="Normal 15_TB_PBC" xfId="11740"/>
    <cellStyle name="Normal 16" xfId="11741"/>
    <cellStyle name="Normal 16 2" xfId="11742"/>
    <cellStyle name="Normal 16 2 2" xfId="11743"/>
    <cellStyle name="Normal 16 3" xfId="11744"/>
    <cellStyle name="Normal 16 3 2" xfId="11745"/>
    <cellStyle name="Normal 16 4" xfId="11746"/>
    <cellStyle name="Normal 16_TB_PBC" xfId="11747"/>
    <cellStyle name="Normal 17" xfId="11748"/>
    <cellStyle name="Normal 17 2" xfId="11749"/>
    <cellStyle name="Normal 17_TB_PBC" xfId="11750"/>
    <cellStyle name="Normal 18" xfId="11751"/>
    <cellStyle name="Normal 18 2" xfId="11752"/>
    <cellStyle name="Normal 18_TB_PBC" xfId="11753"/>
    <cellStyle name="Normal 19" xfId="11754"/>
    <cellStyle name="Normal 19 2" xfId="11755"/>
    <cellStyle name="Normal 19_TB_PBC" xfId="11756"/>
    <cellStyle name="Normal 2" xfId="11757"/>
    <cellStyle name="Normal 2 2" xfId="11758"/>
    <cellStyle name="Normal 2 2 2" xfId="11759"/>
    <cellStyle name="Normal 2 2 2 2" xfId="11760"/>
    <cellStyle name="Normal 2 2 2 3" xfId="11761"/>
    <cellStyle name="Normal 2 2 2_TB_PBC" xfId="11762"/>
    <cellStyle name="Normal 2 2 3" xfId="11763"/>
    <cellStyle name="Normal 2 2 3 2" xfId="11764"/>
    <cellStyle name="Normal 2 2 4" xfId="11765"/>
    <cellStyle name="Normal 2 2_TB_PBC" xfId="11766"/>
    <cellStyle name="Normal 2 3" xfId="11767"/>
    <cellStyle name="Normal 2 3 2" xfId="11768"/>
    <cellStyle name="Normal 2 3 2 2" xfId="11769"/>
    <cellStyle name="Normal 2 3 2 3" xfId="11770"/>
    <cellStyle name="Normal 2 3 2 4" xfId="11771"/>
    <cellStyle name="Normal 2 3 2 5" xfId="11772"/>
    <cellStyle name="Normal 2 3 2_TB_PBC" xfId="11773"/>
    <cellStyle name="Normal 2 3 3" xfId="11774"/>
    <cellStyle name="Normal 2 3 4" xfId="11775"/>
    <cellStyle name="Normal 2 3 4 2" xfId="11776"/>
    <cellStyle name="Normal 2 3 5" xfId="11777"/>
    <cellStyle name="Normal 2 3_TB_PBC" xfId="11778"/>
    <cellStyle name="Normal 2 4" xfId="11779"/>
    <cellStyle name="Normal 2 4 2" xfId="11780"/>
    <cellStyle name="Normal 2 4 2 2" xfId="11781"/>
    <cellStyle name="Normal 2 4 3" xfId="11782"/>
    <cellStyle name="Normal 2 4_TB_PBC" xfId="11783"/>
    <cellStyle name="Normal 2 5" xfId="11784"/>
    <cellStyle name="Normal 2 6" xfId="11785"/>
    <cellStyle name="Normal 2 7" xfId="11786"/>
    <cellStyle name="Normal 2 8" xfId="11787"/>
    <cellStyle name="Normal 2_#658" xfId="11788"/>
    <cellStyle name="Normal 20" xfId="11789"/>
    <cellStyle name="Normal 20 2" xfId="11790"/>
    <cellStyle name="Normal 20_TB_PBC" xfId="11791"/>
    <cellStyle name="Normal 21" xfId="11792"/>
    <cellStyle name="Normal 21 2" xfId="11793"/>
    <cellStyle name="Normal 21_TB_PBC" xfId="11794"/>
    <cellStyle name="Normal 22" xfId="11795"/>
    <cellStyle name="Normal 22 2" xfId="11796"/>
    <cellStyle name="Normal 22_TB_PBC" xfId="11797"/>
    <cellStyle name="Normal 23" xfId="11798"/>
    <cellStyle name="Normal 23 2" xfId="11799"/>
    <cellStyle name="Normal 23 2 2" xfId="11800"/>
    <cellStyle name="Normal 23 3" xfId="11801"/>
    <cellStyle name="Normal 23_TB_PBC" xfId="11802"/>
    <cellStyle name="Normal 24" xfId="11803"/>
    <cellStyle name="Normal 24 2" xfId="11804"/>
    <cellStyle name="Normal 24 2 2" xfId="11805"/>
    <cellStyle name="Normal 24 3" xfId="11806"/>
    <cellStyle name="Normal 25" xfId="11807"/>
    <cellStyle name="Normal 25 2" xfId="11808"/>
    <cellStyle name="Normal 25 2 2" xfId="11809"/>
    <cellStyle name="Normal 25 3" xfId="11810"/>
    <cellStyle name="Normal 25_TB_PBC" xfId="11811"/>
    <cellStyle name="Normal 26" xfId="11812"/>
    <cellStyle name="Normal 26 2" xfId="11813"/>
    <cellStyle name="Normal 26 2 2" xfId="11814"/>
    <cellStyle name="Normal 26 3" xfId="11815"/>
    <cellStyle name="Normal 26_TB_PBC" xfId="11816"/>
    <cellStyle name="Normal 27" xfId="11817"/>
    <cellStyle name="Normal 27 2" xfId="11818"/>
    <cellStyle name="Normal 27_TB_PBC" xfId="11819"/>
    <cellStyle name="Normal 28" xfId="11820"/>
    <cellStyle name="Normal 28 2" xfId="11821"/>
    <cellStyle name="Normal 29" xfId="11822"/>
    <cellStyle name="Normal 29 2" xfId="11823"/>
    <cellStyle name="Normal 3" xfId="11824"/>
    <cellStyle name="Normal 3 2" xfId="11825"/>
    <cellStyle name="Normal 3 2 2" xfId="11826"/>
    <cellStyle name="Normal 3 2 2 2" xfId="11827"/>
    <cellStyle name="Normal 3 2 3" xfId="11828"/>
    <cellStyle name="Normal 3 2_TB_PBC" xfId="11829"/>
    <cellStyle name="Normal 3 3" xfId="11830"/>
    <cellStyle name="Normal 3 3 2" xfId="11831"/>
    <cellStyle name="Normal 3 3 2 2" xfId="11832"/>
    <cellStyle name="Normal 3 3_TB_PBC" xfId="11833"/>
    <cellStyle name="Normal 3 4" xfId="11834"/>
    <cellStyle name="Normal 3 4 2" xfId="11835"/>
    <cellStyle name="Normal 3 4 2 2" xfId="11836"/>
    <cellStyle name="Normal 3 4 3" xfId="11837"/>
    <cellStyle name="Normal 3 4 3 2" xfId="11838"/>
    <cellStyle name="Normal 3 4_TB_PBC" xfId="11839"/>
    <cellStyle name="Normal 3 5" xfId="11840"/>
    <cellStyle name="Normal 3 5 2" xfId="11841"/>
    <cellStyle name="Normal 3 5 2 2" xfId="11842"/>
    <cellStyle name="Normal 3 5 3" xfId="11843"/>
    <cellStyle name="Normal 3 6" xfId="11844"/>
    <cellStyle name="Normal 3 6 2" xfId="11845"/>
    <cellStyle name="Normal 3 6 3" xfId="11846"/>
    <cellStyle name="Normal 3 7" xfId="11847"/>
    <cellStyle name="Normal 3 7 2" xfId="11848"/>
    <cellStyle name="Normal 3 8" xfId="11849"/>
    <cellStyle name="Normal 3 8 2" xfId="11850"/>
    <cellStyle name="Normal 3_080_Homezone - Mobile Plus_TV-Press-Radio_ver-I" xfId="11851"/>
    <cellStyle name="Normal 30" xfId="11852"/>
    <cellStyle name="Normal 30 2" xfId="11853"/>
    <cellStyle name="Normal 31" xfId="11854"/>
    <cellStyle name="Normal 31 2" xfId="11855"/>
    <cellStyle name="Normal 32" xfId="11856"/>
    <cellStyle name="Normal 32 2" xfId="11857"/>
    <cellStyle name="Normal 33" xfId="11858"/>
    <cellStyle name="Normal 33 2" xfId="11859"/>
    <cellStyle name="Normal 34" xfId="11860"/>
    <cellStyle name="Normal 34 2" xfId="11861"/>
    <cellStyle name="Normal 35" xfId="11862"/>
    <cellStyle name="Normal 35 2" xfId="11863"/>
    <cellStyle name="Normal 36" xfId="11864"/>
    <cellStyle name="Normal 36 2" xfId="11865"/>
    <cellStyle name="Normal 37" xfId="11866"/>
    <cellStyle name="Normal 37 2" xfId="11867"/>
    <cellStyle name="Normal 38" xfId="11868"/>
    <cellStyle name="Normal 38 2" xfId="11869"/>
    <cellStyle name="Normal 39" xfId="11870"/>
    <cellStyle name="Normal 39 2" xfId="11871"/>
    <cellStyle name="Normal 4" xfId="11872"/>
    <cellStyle name="Normal 4 2" xfId="11873"/>
    <cellStyle name="Normal 4 2 2" xfId="11874"/>
    <cellStyle name="Normal 4 2 2 2" xfId="11875"/>
    <cellStyle name="Normal 4 2 2_TB_PBC" xfId="11876"/>
    <cellStyle name="Normal 4 2 3" xfId="11877"/>
    <cellStyle name="Normal 4 2 3 2" xfId="11878"/>
    <cellStyle name="Normal 4 2 4" xfId="11879"/>
    <cellStyle name="Normal 4 3" xfId="11880"/>
    <cellStyle name="Normal 4 3 2" xfId="11881"/>
    <cellStyle name="Normal 4 3 2 2" xfId="11882"/>
    <cellStyle name="Normal 4 3 3" xfId="11883"/>
    <cellStyle name="Normal 4 3 3 2" xfId="11884"/>
    <cellStyle name="Normal 4 3 4" xfId="11885"/>
    <cellStyle name="Normal 4 3 4 2" xfId="11886"/>
    <cellStyle name="Normal 4 3_TB_PBC" xfId="11887"/>
    <cellStyle name="Normal 4 4" xfId="11888"/>
    <cellStyle name="Normal 4 4 2" xfId="11889"/>
    <cellStyle name="Normal 4 4_TB_PBC" xfId="11890"/>
    <cellStyle name="Normal 4 5" xfId="11891"/>
    <cellStyle name="Normal 4 5 2" xfId="11892"/>
    <cellStyle name="Normal 4 6" xfId="11893"/>
    <cellStyle name="Normal 4_Lead final" xfId="11894"/>
    <cellStyle name="Normal 40" xfId="11895"/>
    <cellStyle name="Normal 40 2" xfId="11896"/>
    <cellStyle name="Normal 41" xfId="11897"/>
    <cellStyle name="Normal 41 2" xfId="11898"/>
    <cellStyle name="Normal 42" xfId="11899"/>
    <cellStyle name="Normal 42 2" xfId="11900"/>
    <cellStyle name="Normal 43" xfId="11901"/>
    <cellStyle name="Normal 43 2" xfId="11902"/>
    <cellStyle name="Normal 44" xfId="11903"/>
    <cellStyle name="Normal 44 2" xfId="11904"/>
    <cellStyle name="Normal 45" xfId="11905"/>
    <cellStyle name="Normal 45 2" xfId="11906"/>
    <cellStyle name="Normal 46" xfId="11907"/>
    <cellStyle name="Normal 46 2" xfId="11908"/>
    <cellStyle name="Normal 46 2 2" xfId="11909"/>
    <cellStyle name="Normal 46 3" xfId="11910"/>
    <cellStyle name="Normal 47" xfId="11911"/>
    <cellStyle name="Normal 47 2" xfId="11912"/>
    <cellStyle name="Normal 47 2 2" xfId="11913"/>
    <cellStyle name="Normal 47 3" xfId="11914"/>
    <cellStyle name="Normal 48" xfId="11915"/>
    <cellStyle name="Normal 48 2" xfId="11916"/>
    <cellStyle name="Normal 49" xfId="11917"/>
    <cellStyle name="Normal 49 2" xfId="11918"/>
    <cellStyle name="Normal 5" xfId="11919"/>
    <cellStyle name="Normal 5 2" xfId="11920"/>
    <cellStyle name="Normal 5 2 2" xfId="11921"/>
    <cellStyle name="Normal 5 2 2 2" xfId="11922"/>
    <cellStyle name="Normal 5 2 3" xfId="11923"/>
    <cellStyle name="Normal 5 2 3 2" xfId="11924"/>
    <cellStyle name="Normal 5 2 4" xfId="11925"/>
    <cellStyle name="Normal 5 3" xfId="11926"/>
    <cellStyle name="Normal 5 3 2" xfId="11927"/>
    <cellStyle name="Normal 5 3 2 2" xfId="11928"/>
    <cellStyle name="Normal 5 3 3" xfId="11929"/>
    <cellStyle name="Normal 5 3_TB_PBC" xfId="11930"/>
    <cellStyle name="Normal 5 4" xfId="11931"/>
    <cellStyle name="Normal 5 4 2" xfId="11932"/>
    <cellStyle name="Normal 5 4 2 2" xfId="11933"/>
    <cellStyle name="Normal 5 4 3" xfId="11934"/>
    <cellStyle name="Normal 5 5" xfId="11935"/>
    <cellStyle name="Normal 5 5 2" xfId="11936"/>
    <cellStyle name="Normal 5 6" xfId="11937"/>
    <cellStyle name="Normal 5 6 2" xfId="11938"/>
    <cellStyle name="Normal 5 7" xfId="11939"/>
    <cellStyle name="Normal 5 7 2" xfId="11940"/>
    <cellStyle name="Normal 5 8" xfId="11941"/>
    <cellStyle name="Normal 5_Media Cost estimate summary Pepsi corporate 1.11.2009" xfId="11942"/>
    <cellStyle name="Normal 50" xfId="11943"/>
    <cellStyle name="Normal 50 2" xfId="11944"/>
    <cellStyle name="Normal 50 3" xfId="11945"/>
    <cellStyle name="Normal 50 4" xfId="11946"/>
    <cellStyle name="Normal 51" xfId="11947"/>
    <cellStyle name="Normal 51 2" xfId="11948"/>
    <cellStyle name="Normal 51 3" xfId="11949"/>
    <cellStyle name="Normal 52" xfId="11950"/>
    <cellStyle name="Normal 52 2" xfId="11951"/>
    <cellStyle name="Normal 52 3" xfId="11952"/>
    <cellStyle name="Normal 53" xfId="11953"/>
    <cellStyle name="Normal 53 2" xfId="11954"/>
    <cellStyle name="Normal 53 3" xfId="11955"/>
    <cellStyle name="Normal 54" xfId="11956"/>
    <cellStyle name="Normal 54 2" xfId="11957"/>
    <cellStyle name="Normal 54_PL_PwC" xfId="11958"/>
    <cellStyle name="Normal 55" xfId="11959"/>
    <cellStyle name="Normal 55 2" xfId="11960"/>
    <cellStyle name="Normal 55 3" xfId="11961"/>
    <cellStyle name="Normal 56" xfId="11962"/>
    <cellStyle name="Normal 56 2" xfId="11963"/>
    <cellStyle name="Normal 56 3" xfId="11964"/>
    <cellStyle name="Normal 57" xfId="11965"/>
    <cellStyle name="Normal 57 2" xfId="11966"/>
    <cellStyle name="Normal 57 3" xfId="11967"/>
    <cellStyle name="Normal 58" xfId="11968"/>
    <cellStyle name="Normal 58 2" xfId="11969"/>
    <cellStyle name="Normal 59" xfId="11970"/>
    <cellStyle name="Normal 59 2" xfId="11971"/>
    <cellStyle name="Normal 6" xfId="11972"/>
    <cellStyle name="Normal 6 2" xfId="11973"/>
    <cellStyle name="Normal 6 2 2" xfId="11974"/>
    <cellStyle name="Normal 6 2 2 2" xfId="11975"/>
    <cellStyle name="Normal 6 2 3" xfId="11976"/>
    <cellStyle name="Normal 6 2_TB_PBC" xfId="11977"/>
    <cellStyle name="Normal 6 3" xfId="11978"/>
    <cellStyle name="Normal 6 3 2" xfId="11979"/>
    <cellStyle name="Normal 6 3 2 2" xfId="11980"/>
    <cellStyle name="Normal 6 3_TB_PBC" xfId="11981"/>
    <cellStyle name="Normal 6 4" xfId="11982"/>
    <cellStyle name="Normal 6 4 2" xfId="11983"/>
    <cellStyle name="Normal 6 4 3" xfId="11984"/>
    <cellStyle name="Normal 6 5" xfId="11985"/>
    <cellStyle name="Normal 6 5 2" xfId="11986"/>
    <cellStyle name="Normal 6 6" xfId="11987"/>
    <cellStyle name="Normal 6_TB_PBC" xfId="11988"/>
    <cellStyle name="Normal 60" xfId="11989"/>
    <cellStyle name="Normal 60 2" xfId="11990"/>
    <cellStyle name="Normal 60 2 2" xfId="11991"/>
    <cellStyle name="Normal 61" xfId="11992"/>
    <cellStyle name="Normal 61 2" xfId="11993"/>
    <cellStyle name="Normal 61 2 2" xfId="11994"/>
    <cellStyle name="Normal 62" xfId="11995"/>
    <cellStyle name="Normal 62 2" xfId="11996"/>
    <cellStyle name="Normal 62 2 2" xfId="11997"/>
    <cellStyle name="Normal 62 3" xfId="11998"/>
    <cellStyle name="Normal 63" xfId="11999"/>
    <cellStyle name="Normal 63 2" xfId="12000"/>
    <cellStyle name="Normal 63 2 2" xfId="12001"/>
    <cellStyle name="Normal 63 3" xfId="12002"/>
    <cellStyle name="Normal 64" xfId="12003"/>
    <cellStyle name="Normal 64 2" xfId="12004"/>
    <cellStyle name="Normal 65" xfId="12005"/>
    <cellStyle name="Normal 65 2" xfId="12006"/>
    <cellStyle name="Normal 66" xfId="12007"/>
    <cellStyle name="Normal 66 2" xfId="12008"/>
    <cellStyle name="Normal 67" xfId="12009"/>
    <cellStyle name="Normal 67 2" xfId="12010"/>
    <cellStyle name="Normal 68" xfId="12011"/>
    <cellStyle name="Normal 68 2" xfId="12012"/>
    <cellStyle name="Normal 69" xfId="12013"/>
    <cellStyle name="Normal 69 2" xfId="12014"/>
    <cellStyle name="Normal 7" xfId="12015"/>
    <cellStyle name="Normal 7 2" xfId="12016"/>
    <cellStyle name="Normal 7 2 2" xfId="12017"/>
    <cellStyle name="Normal 7 2_TB_PBC" xfId="12018"/>
    <cellStyle name="Normal 7 3" xfId="12019"/>
    <cellStyle name="Normal 7 3 2" xfId="12020"/>
    <cellStyle name="Normal 7 4" xfId="12021"/>
    <cellStyle name="Normal 7 4 2" xfId="12022"/>
    <cellStyle name="Normal 7 5" xfId="12023"/>
    <cellStyle name="Normal 7_TB_PBC" xfId="12024"/>
    <cellStyle name="Normal 70" xfId="12025"/>
    <cellStyle name="Normal 70 2" xfId="12026"/>
    <cellStyle name="Normal 71" xfId="12027"/>
    <cellStyle name="Normal 71 2" xfId="12028"/>
    <cellStyle name="Normal 72" xfId="12029"/>
    <cellStyle name="Normal 72 2" xfId="12030"/>
    <cellStyle name="Normal 73" xfId="12031"/>
    <cellStyle name="Normal 73 2" xfId="12032"/>
    <cellStyle name="Normal 74" xfId="12033"/>
    <cellStyle name="Normal 74 2" xfId="12034"/>
    <cellStyle name="Normal 75" xfId="12035"/>
    <cellStyle name="Normal 75 2" xfId="12036"/>
    <cellStyle name="Normal 76" xfId="12037"/>
    <cellStyle name="Normal 76 2" xfId="12038"/>
    <cellStyle name="Normal 77" xfId="12039"/>
    <cellStyle name="Normal 77 2" xfId="12040"/>
    <cellStyle name="Normal 78" xfId="12041"/>
    <cellStyle name="Normal 78 2" xfId="12042"/>
    <cellStyle name="Normal 79" xfId="12043"/>
    <cellStyle name="Normal 79 2" xfId="12044"/>
    <cellStyle name="Normal 8" xfId="12045"/>
    <cellStyle name="Normal 8 2" xfId="12046"/>
    <cellStyle name="Normal 8 2 2" xfId="12047"/>
    <cellStyle name="Normal 8 3" xfId="12048"/>
    <cellStyle name="Normal 8 3 2" xfId="12049"/>
    <cellStyle name="Normal 8 4" xfId="12050"/>
    <cellStyle name="Normal 8 4 2" xfId="12051"/>
    <cellStyle name="Normal 8 5" xfId="12052"/>
    <cellStyle name="Normal 8 7" xfId="2"/>
    <cellStyle name="Normal 8_TB_PBC" xfId="12053"/>
    <cellStyle name="Normal 80" xfId="12054"/>
    <cellStyle name="Normal 80 2" xfId="12055"/>
    <cellStyle name="Normal 81" xfId="12056"/>
    <cellStyle name="Normal 81 2" xfId="12057"/>
    <cellStyle name="Normal 82" xfId="12058"/>
    <cellStyle name="Normal 82 2" xfId="12059"/>
    <cellStyle name="Normal 83" xfId="12060"/>
    <cellStyle name="Normal 83 2" xfId="12061"/>
    <cellStyle name="Normal 84" xfId="12062"/>
    <cellStyle name="Normal 84 2" xfId="12063"/>
    <cellStyle name="Normal 85" xfId="12064"/>
    <cellStyle name="Normal 85 2" xfId="12065"/>
    <cellStyle name="Normal 86" xfId="12066"/>
    <cellStyle name="Normal 86 2" xfId="12067"/>
    <cellStyle name="Normal 87" xfId="12068"/>
    <cellStyle name="Normal 88" xfId="12069"/>
    <cellStyle name="Normal 89" xfId="12070"/>
    <cellStyle name="Normal 9" xfId="12071"/>
    <cellStyle name="Normal 9 2" xfId="12072"/>
    <cellStyle name="Normal 9 2 2" xfId="12073"/>
    <cellStyle name="Normal 9 3" xfId="12074"/>
    <cellStyle name="Normal 9 3 2" xfId="12075"/>
    <cellStyle name="Normal 9 4" xfId="12076"/>
    <cellStyle name="Normal 9_TB_PBC" xfId="12077"/>
    <cellStyle name="Normal 90" xfId="12078"/>
    <cellStyle name="Normal 91" xfId="12079"/>
    <cellStyle name="Normal 92" xfId="12080"/>
    <cellStyle name="Normal 93" xfId="12081"/>
    <cellStyle name="Normal 94" xfId="12082"/>
    <cellStyle name="Normal 95" xfId="12083"/>
    <cellStyle name="Normal 96" xfId="12084"/>
    <cellStyle name="Normal 97" xfId="12085"/>
    <cellStyle name="Normal 98" xfId="12086"/>
    <cellStyle name="Normal 99" xfId="12087"/>
    <cellStyle name="Normál_Book1q" xfId="12088"/>
    <cellStyle name="Normale_30 set 2004" xfId="12089"/>
    <cellStyle name="normálne_MOBE2004" xfId="12090"/>
    <cellStyle name="normální_324" xfId="12091"/>
    <cellStyle name="Normalny_1010" xfId="12092"/>
    <cellStyle name="Notă" xfId="12093"/>
    <cellStyle name="Notă 2" xfId="12094"/>
    <cellStyle name="Notă 2 2" xfId="12095"/>
    <cellStyle name="Notă 2 3" xfId="12096"/>
    <cellStyle name="Notă 2 4" xfId="12097"/>
    <cellStyle name="Notă 2 5" xfId="12098"/>
    <cellStyle name="Notă 2 6" xfId="12099"/>
    <cellStyle name="Notă 2_TB_PBC" xfId="12100"/>
    <cellStyle name="Notă 3" xfId="12101"/>
    <cellStyle name="Notă 3 2" xfId="12102"/>
    <cellStyle name="Notă 3 2 2" xfId="12103"/>
    <cellStyle name="Notă 3 2 3" xfId="12104"/>
    <cellStyle name="Notă 3 2 4" xfId="12105"/>
    <cellStyle name="Notă 3 2 5" xfId="12106"/>
    <cellStyle name="Notă 3 2 6" xfId="12107"/>
    <cellStyle name="Notă 3 3" xfId="12108"/>
    <cellStyle name="Notă 3 4" xfId="12109"/>
    <cellStyle name="Notă 3 5" xfId="12110"/>
    <cellStyle name="Notă 3 6" xfId="12111"/>
    <cellStyle name="Notă 3 7" xfId="12112"/>
    <cellStyle name="Notă 3_TB_PBC" xfId="12113"/>
    <cellStyle name="Notă 4" xfId="12114"/>
    <cellStyle name="Notă 5" xfId="12115"/>
    <cellStyle name="Notă 6" xfId="12116"/>
    <cellStyle name="Notă 7" xfId="12117"/>
    <cellStyle name="Notă 8" xfId="12118"/>
    <cellStyle name="Notă_TB_PBC" xfId="12119"/>
    <cellStyle name="Note 10" xfId="12120"/>
    <cellStyle name="Note 10 2" xfId="12121"/>
    <cellStyle name="Note 10 2 2" xfId="12122"/>
    <cellStyle name="Note 10 3" xfId="12123"/>
    <cellStyle name="Note 11" xfId="12124"/>
    <cellStyle name="Note 11 2" xfId="12125"/>
    <cellStyle name="Note 11 2 2" xfId="12126"/>
    <cellStyle name="Note 11 3" xfId="12127"/>
    <cellStyle name="Note 12" xfId="12128"/>
    <cellStyle name="Note 12 2" xfId="12129"/>
    <cellStyle name="Note 12 2 2" xfId="12130"/>
    <cellStyle name="Note 12 3" xfId="12131"/>
    <cellStyle name="Note 13" xfId="12132"/>
    <cellStyle name="Note 13 2" xfId="12133"/>
    <cellStyle name="Note 13 2 2" xfId="12134"/>
    <cellStyle name="Note 13 3" xfId="12135"/>
    <cellStyle name="Note 14" xfId="12136"/>
    <cellStyle name="Note 14 2" xfId="12137"/>
    <cellStyle name="Note 14 2 2" xfId="12138"/>
    <cellStyle name="Note 14 3" xfId="12139"/>
    <cellStyle name="Note 15" xfId="12140"/>
    <cellStyle name="Note 15 2" xfId="12141"/>
    <cellStyle name="Note 15 2 2" xfId="12142"/>
    <cellStyle name="Note 15 3" xfId="12143"/>
    <cellStyle name="Note 16" xfId="12144"/>
    <cellStyle name="Note 16 2" xfId="12145"/>
    <cellStyle name="Note 16 2 2" xfId="12146"/>
    <cellStyle name="Note 16 3" xfId="12147"/>
    <cellStyle name="Note 17" xfId="12148"/>
    <cellStyle name="Note 17 2" xfId="12149"/>
    <cellStyle name="Note 17 2 2" xfId="12150"/>
    <cellStyle name="Note 17 3" xfId="12151"/>
    <cellStyle name="Note 18" xfId="12152"/>
    <cellStyle name="Note 18 2" xfId="12153"/>
    <cellStyle name="Note 18 2 2" xfId="12154"/>
    <cellStyle name="Note 18 3" xfId="12155"/>
    <cellStyle name="Note 19" xfId="12156"/>
    <cellStyle name="Note 19 2" xfId="12157"/>
    <cellStyle name="Note 19 2 2" xfId="12158"/>
    <cellStyle name="Note 19 3" xfId="12159"/>
    <cellStyle name="Note 2" xfId="12160"/>
    <cellStyle name="Note 2 2" xfId="12161"/>
    <cellStyle name="Note 2 2 2" xfId="12162"/>
    <cellStyle name="Note 2 2 2 2" xfId="12163"/>
    <cellStyle name="Note 2 2 2 2 2" xfId="12164"/>
    <cellStyle name="Note 2 2 2 3" xfId="12165"/>
    <cellStyle name="Note 2 2 3" xfId="12166"/>
    <cellStyle name="Note 2 2 4" xfId="12167"/>
    <cellStyle name="Note 2 2 5" xfId="12168"/>
    <cellStyle name="Note 2 2 6" xfId="12169"/>
    <cellStyle name="Note 2 2 7" xfId="12170"/>
    <cellStyle name="Note 2 2_TB_PBC" xfId="12171"/>
    <cellStyle name="Note 2 3" xfId="12172"/>
    <cellStyle name="Note 2 3 2" xfId="12173"/>
    <cellStyle name="Note 2 3 2 2" xfId="12174"/>
    <cellStyle name="Note 2 3 2 3" xfId="12175"/>
    <cellStyle name="Note 2 3 2 4" xfId="12176"/>
    <cellStyle name="Note 2 3 2 5" xfId="12177"/>
    <cellStyle name="Note 2 3 2 6" xfId="12178"/>
    <cellStyle name="Note 2 3 3" xfId="12179"/>
    <cellStyle name="Note 2 3 3 2" xfId="12180"/>
    <cellStyle name="Note 2 3 4" xfId="12181"/>
    <cellStyle name="Note 2 3_TB_PBC" xfId="12182"/>
    <cellStyle name="Note 2 4" xfId="12183"/>
    <cellStyle name="Note 2 4 2" xfId="12184"/>
    <cellStyle name="Note 2 4 2 2" xfId="12185"/>
    <cellStyle name="Note 2 4 3" xfId="12186"/>
    <cellStyle name="Note 2 4 4" xfId="12187"/>
    <cellStyle name="Note 2 4 5" xfId="12188"/>
    <cellStyle name="Note 2 4 6" xfId="12189"/>
    <cellStyle name="Note 2 4 7" xfId="12190"/>
    <cellStyle name="Note 2 5" xfId="12191"/>
    <cellStyle name="Note 2 5 2" xfId="12192"/>
    <cellStyle name="Note 2 5 3" xfId="12193"/>
    <cellStyle name="Note 2 5 4" xfId="12194"/>
    <cellStyle name="Note 2 5 5" xfId="12195"/>
    <cellStyle name="Note 2 5 6" xfId="12196"/>
    <cellStyle name="Note 2 6" xfId="12197"/>
    <cellStyle name="Note 2 6 2" xfId="12198"/>
    <cellStyle name="Note 2 7" xfId="12199"/>
    <cellStyle name="Note 2 8" xfId="12200"/>
    <cellStyle name="Note 2_TB_PBC" xfId="12201"/>
    <cellStyle name="Note 20" xfId="12202"/>
    <cellStyle name="Note 20 2" xfId="12203"/>
    <cellStyle name="Note 20 3" xfId="12204"/>
    <cellStyle name="Note 20 4" xfId="12205"/>
    <cellStyle name="Note 20 5" xfId="12206"/>
    <cellStyle name="Note 20 6" xfId="12207"/>
    <cellStyle name="Note 21" xfId="12208"/>
    <cellStyle name="Note 21 2" xfId="12209"/>
    <cellStyle name="Note 21 3" xfId="12210"/>
    <cellStyle name="Note 21 4" xfId="12211"/>
    <cellStyle name="Note 21 5" xfId="12212"/>
    <cellStyle name="Note 21 6" xfId="12213"/>
    <cellStyle name="Note 3" xfId="12214"/>
    <cellStyle name="Note 3 2" xfId="12215"/>
    <cellStyle name="Note 3 2 2" xfId="12216"/>
    <cellStyle name="Note 3 2 2 2" xfId="12217"/>
    <cellStyle name="Note 3 2 3" xfId="12218"/>
    <cellStyle name="Note 3 2 4" xfId="12219"/>
    <cellStyle name="Note 3 2 5" xfId="12220"/>
    <cellStyle name="Note 3 2 6" xfId="12221"/>
    <cellStyle name="Note 3 2 7" xfId="12222"/>
    <cellStyle name="Note 3 3" xfId="12223"/>
    <cellStyle name="Note 3 3 2" xfId="12224"/>
    <cellStyle name="Note 3 4" xfId="12225"/>
    <cellStyle name="Note 3 4 2" xfId="12226"/>
    <cellStyle name="Note 3 4 3" xfId="12227"/>
    <cellStyle name="Note 3 4 4" xfId="12228"/>
    <cellStyle name="Note 3 4 5" xfId="12229"/>
    <cellStyle name="Note 3 4 6" xfId="12230"/>
    <cellStyle name="Note 3 5" xfId="12231"/>
    <cellStyle name="Note 3 6" xfId="12232"/>
    <cellStyle name="Note 3 7" xfId="12233"/>
    <cellStyle name="Note 3 8" xfId="12234"/>
    <cellStyle name="Note 3 9" xfId="12235"/>
    <cellStyle name="Note 3_TB_PBC" xfId="12236"/>
    <cellStyle name="Note 4" xfId="12237"/>
    <cellStyle name="Note 4 2" xfId="12238"/>
    <cellStyle name="Note 4 2 2" xfId="12239"/>
    <cellStyle name="Note 4 2 2 2" xfId="12240"/>
    <cellStyle name="Note 4 2 3" xfId="12241"/>
    <cellStyle name="Note 4 3" xfId="12242"/>
    <cellStyle name="Note 4 3 2" xfId="12243"/>
    <cellStyle name="Note 4 3 2 2" xfId="12244"/>
    <cellStyle name="Note 4 3 3" xfId="12245"/>
    <cellStyle name="Note 4 3 4" xfId="12246"/>
    <cellStyle name="Note 4 3 5" xfId="12247"/>
    <cellStyle name="Note 4 3 6" xfId="12248"/>
    <cellStyle name="Note 4 3 7" xfId="12249"/>
    <cellStyle name="Note 4 4" xfId="12250"/>
    <cellStyle name="Note 4 4 2" xfId="12251"/>
    <cellStyle name="Note 4 4 3" xfId="12252"/>
    <cellStyle name="Note 4 4 4" xfId="12253"/>
    <cellStyle name="Note 4 4 5" xfId="12254"/>
    <cellStyle name="Note 4 4 6" xfId="12255"/>
    <cellStyle name="Note 4 5" xfId="12256"/>
    <cellStyle name="Note 4 5 2" xfId="12257"/>
    <cellStyle name="Note 4 5 3" xfId="12258"/>
    <cellStyle name="Note 4 5 4" xfId="12259"/>
    <cellStyle name="Note 4 5 5" xfId="12260"/>
    <cellStyle name="Note 4 5 6" xfId="12261"/>
    <cellStyle name="Note 4 6" xfId="12262"/>
    <cellStyle name="Note 5" xfId="12263"/>
    <cellStyle name="Note 5 2" xfId="12264"/>
    <cellStyle name="Note 5 2 2" xfId="12265"/>
    <cellStyle name="Note 5 3" xfId="12266"/>
    <cellStyle name="Note 5 3 2" xfId="12267"/>
    <cellStyle name="Note 5 4" xfId="12268"/>
    <cellStyle name="Note 6" xfId="12269"/>
    <cellStyle name="Note 6 2" xfId="12270"/>
    <cellStyle name="Note 6 2 2" xfId="12271"/>
    <cellStyle name="Note 6 3" xfId="12272"/>
    <cellStyle name="Note 7" xfId="12273"/>
    <cellStyle name="Note 7 2" xfId="12274"/>
    <cellStyle name="Note 7 2 2" xfId="12275"/>
    <cellStyle name="Note 7 3" xfId="12276"/>
    <cellStyle name="Note 8" xfId="12277"/>
    <cellStyle name="Note 8 2" xfId="12278"/>
    <cellStyle name="Note 8 2 2" xfId="12279"/>
    <cellStyle name="Note 8 3" xfId="12280"/>
    <cellStyle name="Note 9" xfId="12281"/>
    <cellStyle name="Note 9 2" xfId="12282"/>
    <cellStyle name="Note 9 2 2" xfId="12283"/>
    <cellStyle name="Note 9 3" xfId="12284"/>
    <cellStyle name="Notitie" xfId="12285"/>
    <cellStyle name="Numar negativ in paranteza" xfId="12286"/>
    <cellStyle name="Numar negativ in paranteza 2" xfId="12287"/>
    <cellStyle name="Numar negativ in paranteza_TB_PBC" xfId="12288"/>
    <cellStyle name="numar_simplu" xfId="12289"/>
    <cellStyle name="Odwiedzone hiperlacze" xfId="12290"/>
    <cellStyle name="Odwiedzone hiperlacze 2" xfId="12291"/>
    <cellStyle name="Odwiedzone hiperlacze 2 2" xfId="12292"/>
    <cellStyle name="Odwiedzone hiperlacze 3" xfId="12293"/>
    <cellStyle name="Odwiedzone hiperlacze 3 2" xfId="12294"/>
    <cellStyle name="Odwiedzone hiperlacze 3 2 2" xfId="12295"/>
    <cellStyle name="Odwiedzone hiperlacze 3 3" xfId="12296"/>
    <cellStyle name="Odwiedzone hiperlacze 4" xfId="12297"/>
    <cellStyle name="Odwiedzone hiperlacze_TB_PBC" xfId="12298"/>
    <cellStyle name="Œ…‹æØ‚è [0.00]_laroux" xfId="12299"/>
    <cellStyle name="Œ…‹æØ‚è_laroux" xfId="12300"/>
    <cellStyle name="Ôèíàíñîâûé" xfId="12301"/>
    <cellStyle name="Ôèíàíñîâûé [0]" xfId="12302"/>
    <cellStyle name="Ôèíàíñîâûé [0] 2" xfId="12303"/>
    <cellStyle name="Ôèíàíñîâûé [0] 2 2" xfId="12304"/>
    <cellStyle name="Ôèíàíñîâûé [0] 3" xfId="12305"/>
    <cellStyle name="Ôèíàíñîâûé [0] 3 2" xfId="12306"/>
    <cellStyle name="Ôèíàíñîâûé [0] 3 2 2" xfId="12307"/>
    <cellStyle name="Ôèíàíñîâûé [0] 3 3" xfId="12308"/>
    <cellStyle name="Ôèíàíñîâûé [0] 4" xfId="12309"/>
    <cellStyle name="Oeiainiaue [0]_NotesFA" xfId="12310"/>
    <cellStyle name="Ôèíàíñîâûé 10" xfId="12311"/>
    <cellStyle name="Ôèíàíñîâûé 10 2" xfId="12312"/>
    <cellStyle name="Ôèíàíñîâûé 11" xfId="12313"/>
    <cellStyle name="Ôèíàíñîâûé 11 2" xfId="12314"/>
    <cellStyle name="Ôèíàíñîâûé 11 2 2" xfId="12315"/>
    <cellStyle name="Ôèíàíñîâûé 11 3" xfId="12316"/>
    <cellStyle name="Ôèíàíñîâûé 12" xfId="12317"/>
    <cellStyle name="Ôèíàíñîâûé 12 2" xfId="12318"/>
    <cellStyle name="Ôèíàíñîâûé 12 2 2" xfId="12319"/>
    <cellStyle name="Ôèíàíñîâûé 12 3" xfId="12320"/>
    <cellStyle name="Ôèíàíñîâûé 13" xfId="12321"/>
    <cellStyle name="Ôèíàíñîâûé 13 2" xfId="12322"/>
    <cellStyle name="Ôèíàíñîâûé 13 2 2" xfId="12323"/>
    <cellStyle name="Ôèíàíñîâûé 13 3" xfId="12324"/>
    <cellStyle name="Ôèíàíñîâûé 14" xfId="12325"/>
    <cellStyle name="Ôèíàíñîâûé 14 2" xfId="12326"/>
    <cellStyle name="Ôèíàíñîâûé 14 2 2" xfId="12327"/>
    <cellStyle name="Ôèíàíñîâûé 14 3" xfId="12328"/>
    <cellStyle name="Ôèíàíñîâûé 15" xfId="12329"/>
    <cellStyle name="Ôèíàíñîâûé 15 2" xfId="12330"/>
    <cellStyle name="Ôèíàíñîâûé 15 2 2" xfId="12331"/>
    <cellStyle name="Ôèíàíñîâûé 15 3" xfId="12332"/>
    <cellStyle name="Ôèíàíñîâûé 16" xfId="12333"/>
    <cellStyle name="Ôèíàíñîâûé 16 2" xfId="12334"/>
    <cellStyle name="Ôèíàíñîâûé 16 2 2" xfId="12335"/>
    <cellStyle name="Ôèíàíñîâûé 16 3" xfId="12336"/>
    <cellStyle name="Ôèíàíñîâûé 17" xfId="12337"/>
    <cellStyle name="Ôèíàíñîâûé 18" xfId="12338"/>
    <cellStyle name="Ôèíàíñîâûé 19" xfId="12339"/>
    <cellStyle name="Ôèíàíñîâûé 2" xfId="12340"/>
    <cellStyle name="Ôèíàíñîâûé 2 2" xfId="12341"/>
    <cellStyle name="Ôèíàíñîâûé 20" xfId="12342"/>
    <cellStyle name="Ôèíàíñîâûé 21" xfId="12343"/>
    <cellStyle name="Ôèíàíñîâûé 22" xfId="12344"/>
    <cellStyle name="Ôèíàíñîâûé 23" xfId="12345"/>
    <cellStyle name="Ôèíàíñîâûé 24" xfId="12346"/>
    <cellStyle name="Ôèíàíñîâûé 3" xfId="12347"/>
    <cellStyle name="Ôèíàíñîâûé 3 2" xfId="12348"/>
    <cellStyle name="Ôèíàíñîâûé 4" xfId="12349"/>
    <cellStyle name="Ôèíàíñîâûé 4 2" xfId="12350"/>
    <cellStyle name="Ôèíàíñîâûé 5" xfId="12351"/>
    <cellStyle name="Ôèíàíñîâûé 5 2" xfId="12352"/>
    <cellStyle name="Ôèíàíñîâûé 6" xfId="12353"/>
    <cellStyle name="Ôèíàíñîâûé 6 2" xfId="12354"/>
    <cellStyle name="Ôèíàíñîâûé 7" xfId="12355"/>
    <cellStyle name="Ôèíàíñîâûé 7 2" xfId="12356"/>
    <cellStyle name="Ôèíàíñîâûé 8" xfId="12357"/>
    <cellStyle name="Ôèíàíñîâûé 8 2" xfId="12358"/>
    <cellStyle name="Ôèíàíñîâûé 9" xfId="12359"/>
    <cellStyle name="Ôèíàíñîâûé 9 2" xfId="12360"/>
    <cellStyle name="Oeiainiaue_NotesFA" xfId="12361"/>
    <cellStyle name="Ongeldig" xfId="12362"/>
    <cellStyle name="Option" xfId="12363"/>
    <cellStyle name="Option 2" xfId="12364"/>
    <cellStyle name="Option 2 2" xfId="12365"/>
    <cellStyle name="Option 3" xfId="12366"/>
    <cellStyle name="Option 3 2" xfId="12367"/>
    <cellStyle name="OptionHeading" xfId="12368"/>
    <cellStyle name="OptionHeading 2" xfId="12369"/>
    <cellStyle name="OptionHeading 2 2" xfId="12370"/>
    <cellStyle name="OptionHeading 3" xfId="12371"/>
    <cellStyle name="OptionHeading 3 2" xfId="12372"/>
    <cellStyle name="OptionHeading 3 2 2" xfId="12373"/>
    <cellStyle name="OptionHeading 3 3" xfId="12374"/>
    <cellStyle name="OptionHeading 4" xfId="12375"/>
    <cellStyle name="OptionHeading_TB_PBC" xfId="12376"/>
    <cellStyle name="Ouny?e [0]_Oi?a IAIE" xfId="12377"/>
    <cellStyle name="Ouny?e_Oi?a IAIE" xfId="12378"/>
    <cellStyle name="Output 10" xfId="12379"/>
    <cellStyle name="Output 10 2" xfId="12380"/>
    <cellStyle name="Output 11" xfId="12381"/>
    <cellStyle name="Output 11 2" xfId="12382"/>
    <cellStyle name="Output 12" xfId="12383"/>
    <cellStyle name="Output 12 2" xfId="12384"/>
    <cellStyle name="Output 13" xfId="12385"/>
    <cellStyle name="Output 13 2" xfId="12386"/>
    <cellStyle name="Output 14" xfId="12387"/>
    <cellStyle name="Output 14 2" xfId="12388"/>
    <cellStyle name="Output 15" xfId="12389"/>
    <cellStyle name="Output 15 2" xfId="12390"/>
    <cellStyle name="Output 16" xfId="12391"/>
    <cellStyle name="Output 16 2" xfId="12392"/>
    <cellStyle name="Output 17" xfId="12393"/>
    <cellStyle name="Output 17 2" xfId="12394"/>
    <cellStyle name="Output 18" xfId="12395"/>
    <cellStyle name="Output 18 2" xfId="12396"/>
    <cellStyle name="Output 19" xfId="12397"/>
    <cellStyle name="Output 19 2" xfId="12398"/>
    <cellStyle name="Output 2" xfId="12399"/>
    <cellStyle name="Output 2 2" xfId="12400"/>
    <cellStyle name="Output 2 2 2" xfId="12401"/>
    <cellStyle name="Output 2 2 3" xfId="12402"/>
    <cellStyle name="Output 2 2 4" xfId="12403"/>
    <cellStyle name="Output 2 2 5" xfId="12404"/>
    <cellStyle name="Output 2 2 6" xfId="12405"/>
    <cellStyle name="Output 2 2_TB_PBC" xfId="12406"/>
    <cellStyle name="Output 2 3" xfId="12407"/>
    <cellStyle name="Output 2 3 2" xfId="12408"/>
    <cellStyle name="Output 2 4" xfId="12409"/>
    <cellStyle name="Output 2 4 2" xfId="12410"/>
    <cellStyle name="Output 2 5" xfId="12411"/>
    <cellStyle name="Output 2 5 2" xfId="12412"/>
    <cellStyle name="Output 2 5 3" xfId="12413"/>
    <cellStyle name="Output 2 5 4" xfId="12414"/>
    <cellStyle name="Output 2 5 5" xfId="12415"/>
    <cellStyle name="Output 2 5 6" xfId="12416"/>
    <cellStyle name="Output 2 6" xfId="12417"/>
    <cellStyle name="Output 2 7" xfId="12418"/>
    <cellStyle name="Output 2_TB_PBC" xfId="12419"/>
    <cellStyle name="Output 20" xfId="12420"/>
    <cellStyle name="Output 20 2" xfId="12421"/>
    <cellStyle name="Output 20 3" xfId="12422"/>
    <cellStyle name="Output 20 4" xfId="12423"/>
    <cellStyle name="Output 20 5" xfId="12424"/>
    <cellStyle name="Output 20 6" xfId="12425"/>
    <cellStyle name="Output 21" xfId="12426"/>
    <cellStyle name="Output 21 2" xfId="12427"/>
    <cellStyle name="Output 21 3" xfId="12428"/>
    <cellStyle name="Output 21 4" xfId="12429"/>
    <cellStyle name="Output 21 5" xfId="12430"/>
    <cellStyle name="Output 21 6" xfId="12431"/>
    <cellStyle name="Output 3" xfId="12432"/>
    <cellStyle name="Output 3 2" xfId="12433"/>
    <cellStyle name="Output 3 2 2" xfId="12434"/>
    <cellStyle name="Output 3 2_TB_PBC" xfId="12435"/>
    <cellStyle name="Output 3 3" xfId="12436"/>
    <cellStyle name="Output 3 4" xfId="12437"/>
    <cellStyle name="Output 3 5" xfId="12438"/>
    <cellStyle name="Output 3 6" xfId="12439"/>
    <cellStyle name="Output 3 7" xfId="12440"/>
    <cellStyle name="Output 3_TB_PBC" xfId="12441"/>
    <cellStyle name="Output 4" xfId="12442"/>
    <cellStyle name="Output 4 2" xfId="12443"/>
    <cellStyle name="Output 5" xfId="12444"/>
    <cellStyle name="Output 5 2" xfId="12445"/>
    <cellStyle name="Output 6" xfId="12446"/>
    <cellStyle name="Output 6 2" xfId="12447"/>
    <cellStyle name="Output 7" xfId="12448"/>
    <cellStyle name="Output 7 2" xfId="12449"/>
    <cellStyle name="Output 8" xfId="12450"/>
    <cellStyle name="Output 8 2" xfId="12451"/>
    <cellStyle name="Output 9" xfId="12452"/>
    <cellStyle name="Output 9 2" xfId="12453"/>
    <cellStyle name="Output Amounts" xfId="12454"/>
    <cellStyle name="Output Column Headings" xfId="12455"/>
    <cellStyle name="Output Line Items" xfId="12456"/>
    <cellStyle name="Output Report Heading" xfId="12457"/>
    <cellStyle name="Output Report Title" xfId="12458"/>
    <cellStyle name="Package_numbers" xfId="12459"/>
    <cellStyle name="ParaBirimi [0]_ICMAL" xfId="12460"/>
    <cellStyle name="ParaBirimi_ICMAL" xfId="12461"/>
    <cellStyle name="Pénznem [0]_Bud 31-07-2003-EE2" xfId="12462"/>
    <cellStyle name="Pénznem_Bud 31-07-2003-EE2" xfId="12463"/>
    <cellStyle name="per.style" xfId="12464"/>
    <cellStyle name="per.style 2" xfId="12465"/>
    <cellStyle name="per.style 2 2" xfId="12466"/>
    <cellStyle name="per.style 3" xfId="12467"/>
    <cellStyle name="per.style 3 2" xfId="12468"/>
    <cellStyle name="per.style 3 2 2" xfId="12469"/>
    <cellStyle name="per.style 3 3" xfId="12470"/>
    <cellStyle name="per.style 4" xfId="12471"/>
    <cellStyle name="per.style_TB_PBC" xfId="12472"/>
    <cellStyle name="Percen - Biçem1" xfId="12473"/>
    <cellStyle name="Percen - Biçem1 2" xfId="12474"/>
    <cellStyle name="Percen - Biçem1_TB_PBC" xfId="12475"/>
    <cellStyle name="Percent %" xfId="12476"/>
    <cellStyle name="Percent % 2" xfId="12477"/>
    <cellStyle name="Percent % Long Underline" xfId="12478"/>
    <cellStyle name="Percent % Long Underline 2" xfId="12479"/>
    <cellStyle name="Percent % Long Underline_TB_PBC" xfId="12480"/>
    <cellStyle name="Percent %_TB_PBC" xfId="12481"/>
    <cellStyle name="Percent [0%]" xfId="12482"/>
    <cellStyle name="Percent [0%] 2" xfId="12483"/>
    <cellStyle name="Percent [0.00%]" xfId="12484"/>
    <cellStyle name="Percent [0.00%] 2" xfId="12485"/>
    <cellStyle name="Percent [0]" xfId="12486"/>
    <cellStyle name="Percent [0] 2" xfId="12487"/>
    <cellStyle name="Percent [0] 2 2" xfId="12488"/>
    <cellStyle name="Percent [0] 2 2 2" xfId="12489"/>
    <cellStyle name="Percent [0] 2 3" xfId="12490"/>
    <cellStyle name="Percent [0] 3" xfId="12491"/>
    <cellStyle name="Percent [0] 3 2" xfId="12492"/>
    <cellStyle name="Percent [0] 3 2 2" xfId="12493"/>
    <cellStyle name="Percent [0] 3 3" xfId="12494"/>
    <cellStyle name="Percent [0] 4" xfId="12495"/>
    <cellStyle name="Percent [0]_TB_PBC" xfId="12496"/>
    <cellStyle name="Percent [00]" xfId="12497"/>
    <cellStyle name="Percent [00] 2" xfId="12498"/>
    <cellStyle name="Percent [00] 2 2" xfId="12499"/>
    <cellStyle name="Percent [00] 2 2 2" xfId="12500"/>
    <cellStyle name="Percent [00] 2 3" xfId="12501"/>
    <cellStyle name="Percent [00] 2 3 2" xfId="12502"/>
    <cellStyle name="Percent [00] 2 4" xfId="12503"/>
    <cellStyle name="Percent [00] 3" xfId="12504"/>
    <cellStyle name="Percent [00] 3 2" xfId="12505"/>
    <cellStyle name="Percent [00] 3 2 2" xfId="12506"/>
    <cellStyle name="Percent [00] 3 3" xfId="12507"/>
    <cellStyle name="Percent [00] 4" xfId="12508"/>
    <cellStyle name="Percent [00] 4 2" xfId="12509"/>
    <cellStyle name="Percent [00] 5" xfId="12510"/>
    <cellStyle name="Percent [00]_TB_PBC" xfId="12511"/>
    <cellStyle name="Percent [2]" xfId="12512"/>
    <cellStyle name="Percent [2] 2" xfId="12513"/>
    <cellStyle name="Percent [2] 2 2" xfId="12514"/>
    <cellStyle name="Percent [2] 3" xfId="12515"/>
    <cellStyle name="Percent [2] 3 2" xfId="12516"/>
    <cellStyle name="Percent [2] 4" xfId="12517"/>
    <cellStyle name="Percent [2]_TB_PBC" xfId="12518"/>
    <cellStyle name="Percent 0%" xfId="12519"/>
    <cellStyle name="Percent 0% 2" xfId="12520"/>
    <cellStyle name="Percent 0.0%" xfId="12521"/>
    <cellStyle name="Percent 0.0% 2" xfId="12522"/>
    <cellStyle name="Percent 0.0% Long Underline" xfId="12523"/>
    <cellStyle name="Percent 0.0% Long Underline 2" xfId="12524"/>
    <cellStyle name="Percent 0.0% Long Underline_TB_PBC" xfId="12525"/>
    <cellStyle name="Percent 0.0%_TB_PBC" xfId="12526"/>
    <cellStyle name="Percent 0.00%" xfId="12527"/>
    <cellStyle name="Percent 0.00% 2" xfId="12528"/>
    <cellStyle name="Percent 0.00% Long Underline" xfId="12529"/>
    <cellStyle name="Percent 0.00% Long Underline 2" xfId="12530"/>
    <cellStyle name="Percent 0.00% Long Underline_TB_PBC" xfId="12531"/>
    <cellStyle name="Percent 0.00%_Fixed Assets Hame 2007 (version 2)" xfId="12532"/>
    <cellStyle name="Percent 0.000%" xfId="12533"/>
    <cellStyle name="Percent 0.000% 2" xfId="12534"/>
    <cellStyle name="Percent 0.000% Long Underline" xfId="12535"/>
    <cellStyle name="Percent 0.000% Long Underline 2" xfId="12536"/>
    <cellStyle name="Percent 0.000% Long Underline_TB_PBC" xfId="12537"/>
    <cellStyle name="Percent 0.000%_TB_PBC" xfId="12538"/>
    <cellStyle name="Percent 10" xfId="12539"/>
    <cellStyle name="Percent 10 2" xfId="12540"/>
    <cellStyle name="Percent 10 2 2" xfId="12541"/>
    <cellStyle name="Percent 10 3" xfId="12542"/>
    <cellStyle name="Percent 10 3 2" xfId="12543"/>
    <cellStyle name="Percent 10 4" xfId="12544"/>
    <cellStyle name="Percent 10_TB_PBC" xfId="12545"/>
    <cellStyle name="Percent 11" xfId="12546"/>
    <cellStyle name="Percent 11 2" xfId="12547"/>
    <cellStyle name="Percent 11 2 2" xfId="12548"/>
    <cellStyle name="Percent 11 3" xfId="12549"/>
    <cellStyle name="Percent 12" xfId="12550"/>
    <cellStyle name="Percent 12 2" xfId="12551"/>
    <cellStyle name="Percent 12 2 2" xfId="12552"/>
    <cellStyle name="Percent 12 3" xfId="12553"/>
    <cellStyle name="Percent 12 3 2" xfId="12554"/>
    <cellStyle name="Percent 12 4" xfId="12555"/>
    <cellStyle name="Percent 13" xfId="12556"/>
    <cellStyle name="Percent 13 2" xfId="12557"/>
    <cellStyle name="Percent 13 2 2" xfId="12558"/>
    <cellStyle name="Percent 13 3" xfId="12559"/>
    <cellStyle name="Percent 14" xfId="12560"/>
    <cellStyle name="Percent 14 2" xfId="12561"/>
    <cellStyle name="Percent 14 2 2" xfId="12562"/>
    <cellStyle name="Percent 14 3" xfId="12563"/>
    <cellStyle name="Percent 15" xfId="12564"/>
    <cellStyle name="Percent 15 2" xfId="12565"/>
    <cellStyle name="Percent 15 2 2" xfId="12566"/>
    <cellStyle name="Percent 15 3" xfId="12567"/>
    <cellStyle name="Percent 16" xfId="12568"/>
    <cellStyle name="Percent 16 2" xfId="12569"/>
    <cellStyle name="Percent 16 2 2" xfId="12570"/>
    <cellStyle name="Percent 16 3" xfId="12571"/>
    <cellStyle name="Percent 17" xfId="12572"/>
    <cellStyle name="Percent 17 2" xfId="12573"/>
    <cellStyle name="Percent 17 2 2" xfId="12574"/>
    <cellStyle name="Percent 17 3" xfId="12575"/>
    <cellStyle name="Percent 18" xfId="12576"/>
    <cellStyle name="Percent 18 2" xfId="12577"/>
    <cellStyle name="Percent 18 2 2" xfId="12578"/>
    <cellStyle name="Percent 18 3" xfId="12579"/>
    <cellStyle name="Percent 19" xfId="12580"/>
    <cellStyle name="Percent 19 2" xfId="12581"/>
    <cellStyle name="Percent 19 2 2" xfId="12582"/>
    <cellStyle name="Percent 19 3" xfId="12583"/>
    <cellStyle name="Percent 2" xfId="12584"/>
    <cellStyle name="Percent 2 2" xfId="12585"/>
    <cellStyle name="Percent 2 2 2" xfId="12586"/>
    <cellStyle name="Percent 2 2 2 2" xfId="12587"/>
    <cellStyle name="Percent 2 2 3" xfId="12588"/>
    <cellStyle name="Percent 2 2_TB_PBC" xfId="12589"/>
    <cellStyle name="Percent 2 3" xfId="12590"/>
    <cellStyle name="Percent 2 3 2" xfId="12591"/>
    <cellStyle name="Percent 2 3 2 2" xfId="12592"/>
    <cellStyle name="Percent 2 3 3" xfId="12593"/>
    <cellStyle name="Percent 2 3 3 2" xfId="12594"/>
    <cellStyle name="Percent 2 3 4" xfId="12595"/>
    <cellStyle name="Percent 2 3_TB_PBC" xfId="12596"/>
    <cellStyle name="Percent 2 4" xfId="12597"/>
    <cellStyle name="Percent 2 4 2" xfId="12598"/>
    <cellStyle name="Percent 2 4_TB_PBC" xfId="12599"/>
    <cellStyle name="Percent 2 5" xfId="12600"/>
    <cellStyle name="Percent 2 5 2" xfId="12601"/>
    <cellStyle name="Percent 2 6" xfId="12602"/>
    <cellStyle name="Percent 2_TB_PBC" xfId="12603"/>
    <cellStyle name="Percent 20" xfId="12604"/>
    <cellStyle name="Percent 20 2" xfId="12605"/>
    <cellStyle name="Percent 20 2 2" xfId="12606"/>
    <cellStyle name="Percent 20 3" xfId="12607"/>
    <cellStyle name="Percent 21" xfId="12608"/>
    <cellStyle name="Percent 21 2" xfId="12609"/>
    <cellStyle name="Percent 21 2 2" xfId="12610"/>
    <cellStyle name="Percent 21 3" xfId="12611"/>
    <cellStyle name="Percent 22" xfId="12612"/>
    <cellStyle name="Percent 22 2" xfId="12613"/>
    <cellStyle name="Percent 22 2 2" xfId="12614"/>
    <cellStyle name="Percent 22 3" xfId="12615"/>
    <cellStyle name="Percent 23" xfId="12616"/>
    <cellStyle name="Percent 23 2" xfId="12617"/>
    <cellStyle name="Percent 23 2 2" xfId="12618"/>
    <cellStyle name="Percent 23 3" xfId="12619"/>
    <cellStyle name="Percent 24" xfId="12620"/>
    <cellStyle name="Percent 24 2" xfId="12621"/>
    <cellStyle name="Percent 24 2 2" xfId="12622"/>
    <cellStyle name="Percent 24 3" xfId="12623"/>
    <cellStyle name="Percent 25" xfId="12624"/>
    <cellStyle name="Percent 25 2" xfId="12625"/>
    <cellStyle name="Percent 25 2 2" xfId="12626"/>
    <cellStyle name="Percent 25 3" xfId="12627"/>
    <cellStyle name="Percent 26" xfId="12628"/>
    <cellStyle name="Percent 26 2" xfId="12629"/>
    <cellStyle name="Percent 26 2 2" xfId="12630"/>
    <cellStyle name="Percent 26 3" xfId="12631"/>
    <cellStyle name="Percent 27" xfId="12632"/>
    <cellStyle name="Percent 27 2" xfId="12633"/>
    <cellStyle name="Percent 27 2 2" xfId="12634"/>
    <cellStyle name="Percent 27 3" xfId="12635"/>
    <cellStyle name="Percent 28" xfId="12636"/>
    <cellStyle name="Percent 28 2" xfId="12637"/>
    <cellStyle name="Percent 28 2 2" xfId="12638"/>
    <cellStyle name="Percent 28 3" xfId="12639"/>
    <cellStyle name="Percent 29" xfId="12640"/>
    <cellStyle name="Percent 29 2" xfId="12641"/>
    <cellStyle name="Percent 29 2 2" xfId="12642"/>
    <cellStyle name="Percent 29 3" xfId="12643"/>
    <cellStyle name="Percent 3" xfId="12644"/>
    <cellStyle name="Percent 3 2" xfId="12645"/>
    <cellStyle name="Percent 3 2 2" xfId="12646"/>
    <cellStyle name="Percent 3 2 2 2" xfId="12647"/>
    <cellStyle name="Percent 3 2 3" xfId="12648"/>
    <cellStyle name="Percent 3 2 3 2" xfId="12649"/>
    <cellStyle name="Percent 3 2 4" xfId="12650"/>
    <cellStyle name="Percent 3 2_TB_PBC" xfId="12651"/>
    <cellStyle name="Percent 3 3" xfId="12652"/>
    <cellStyle name="Percent 3 3 2" xfId="12653"/>
    <cellStyle name="Percent 3 3 2 2" xfId="12654"/>
    <cellStyle name="Percent 3 3 3" xfId="12655"/>
    <cellStyle name="Percent 3 4" xfId="12656"/>
    <cellStyle name="Percent 3 4 2" xfId="12657"/>
    <cellStyle name="Percent 3 5" xfId="12658"/>
    <cellStyle name="Percent 3 5 2" xfId="12659"/>
    <cellStyle name="Percent 3 6" xfId="12660"/>
    <cellStyle name="Percent 3_TB_PBC" xfId="12661"/>
    <cellStyle name="Percent 30" xfId="12662"/>
    <cellStyle name="Percent 30 2" xfId="12663"/>
    <cellStyle name="Percent 30 2 2" xfId="12664"/>
    <cellStyle name="Percent 30 3" xfId="12665"/>
    <cellStyle name="Percent 31" xfId="12666"/>
    <cellStyle name="Percent 31 2" xfId="12667"/>
    <cellStyle name="Percent 31 2 2" xfId="12668"/>
    <cellStyle name="Percent 31 3" xfId="12669"/>
    <cellStyle name="Percent 32" xfId="12670"/>
    <cellStyle name="Percent 32 2" xfId="12671"/>
    <cellStyle name="Percent 32 2 2" xfId="12672"/>
    <cellStyle name="Percent 32 3" xfId="12673"/>
    <cellStyle name="Percent 33" xfId="12674"/>
    <cellStyle name="Percent 33 2" xfId="12675"/>
    <cellStyle name="Percent 33 2 2" xfId="12676"/>
    <cellStyle name="Percent 33 3" xfId="12677"/>
    <cellStyle name="Percent 34" xfId="12678"/>
    <cellStyle name="Percent 34 2" xfId="12679"/>
    <cellStyle name="Percent 34 2 2" xfId="12680"/>
    <cellStyle name="Percent 34 3" xfId="12681"/>
    <cellStyle name="Percent 35" xfId="12682"/>
    <cellStyle name="Percent 35 2" xfId="12683"/>
    <cellStyle name="Percent 35 2 2" xfId="12684"/>
    <cellStyle name="Percent 35 3" xfId="12685"/>
    <cellStyle name="Percent 36" xfId="12686"/>
    <cellStyle name="Percent 36 2" xfId="12687"/>
    <cellStyle name="Percent 36 2 2" xfId="12688"/>
    <cellStyle name="Percent 36 3" xfId="12689"/>
    <cellStyle name="Percent 37" xfId="12690"/>
    <cellStyle name="Percent 37 2" xfId="12691"/>
    <cellStyle name="Percent 37 2 2" xfId="12692"/>
    <cellStyle name="Percent 37 3" xfId="12693"/>
    <cellStyle name="Percent 38" xfId="12694"/>
    <cellStyle name="Percent 38 2" xfId="12695"/>
    <cellStyle name="Percent 38 2 2" xfId="12696"/>
    <cellStyle name="Percent 38 3" xfId="12697"/>
    <cellStyle name="Percent 39" xfId="12698"/>
    <cellStyle name="Percent 39 2" xfId="12699"/>
    <cellStyle name="Percent 39 2 2" xfId="12700"/>
    <cellStyle name="Percent 39 3" xfId="12701"/>
    <cellStyle name="Percent 4" xfId="12702"/>
    <cellStyle name="Percent 4 2" xfId="12703"/>
    <cellStyle name="Percent 4 2 2" xfId="12704"/>
    <cellStyle name="Percent 4 2 2 2" xfId="12705"/>
    <cellStyle name="Percent 4 2 3" xfId="12706"/>
    <cellStyle name="Percent 4 2 3 2" xfId="12707"/>
    <cellStyle name="Percent 4 2 4" xfId="12708"/>
    <cellStyle name="Percent 4 2_TB_PBC" xfId="12709"/>
    <cellStyle name="Percent 4 3" xfId="12710"/>
    <cellStyle name="Percent 4 3 2" xfId="12711"/>
    <cellStyle name="Percent 4 3 2 2" xfId="12712"/>
    <cellStyle name="Percent 4 3 3" xfId="12713"/>
    <cellStyle name="Percent 4 4" xfId="12714"/>
    <cellStyle name="Percent 4 4 2" xfId="12715"/>
    <cellStyle name="Percent 4 4 2 2" xfId="12716"/>
    <cellStyle name="Percent 4 4 3" xfId="12717"/>
    <cellStyle name="Percent 4 5" xfId="12718"/>
    <cellStyle name="Percent 4 5 2" xfId="12719"/>
    <cellStyle name="Percent 4 6" xfId="12720"/>
    <cellStyle name="Percent 4 6 2" xfId="12721"/>
    <cellStyle name="Percent 4 7" xfId="12722"/>
    <cellStyle name="Percent 4_TB_PBC" xfId="12723"/>
    <cellStyle name="Percent 40" xfId="12724"/>
    <cellStyle name="Percent 40 2" xfId="12725"/>
    <cellStyle name="Percent 40 2 2" xfId="12726"/>
    <cellStyle name="Percent 40 3" xfId="12727"/>
    <cellStyle name="Percent 41" xfId="12728"/>
    <cellStyle name="Percent 41 2" xfId="12729"/>
    <cellStyle name="Percent 41 2 2" xfId="12730"/>
    <cellStyle name="Percent 41 3" xfId="12731"/>
    <cellStyle name="Percent 42" xfId="12732"/>
    <cellStyle name="Percent 42 2" xfId="12733"/>
    <cellStyle name="Percent 42 2 2" xfId="12734"/>
    <cellStyle name="Percent 42 3" xfId="12735"/>
    <cellStyle name="Percent 43" xfId="12736"/>
    <cellStyle name="Percent 43 2" xfId="12737"/>
    <cellStyle name="Percent 43 2 2" xfId="12738"/>
    <cellStyle name="Percent 43 3" xfId="12739"/>
    <cellStyle name="Percent 44" xfId="12740"/>
    <cellStyle name="Percent 44 2" xfId="12741"/>
    <cellStyle name="Percent 44 2 2" xfId="12742"/>
    <cellStyle name="Percent 44 3" xfId="12743"/>
    <cellStyle name="Percent 45" xfId="12744"/>
    <cellStyle name="Percent 45 2" xfId="12745"/>
    <cellStyle name="Percent 45 2 2" xfId="12746"/>
    <cellStyle name="Percent 45 3" xfId="12747"/>
    <cellStyle name="Percent 46" xfId="12748"/>
    <cellStyle name="Percent 46 2" xfId="12749"/>
    <cellStyle name="Percent 46 2 2" xfId="12750"/>
    <cellStyle name="Percent 46 3" xfId="12751"/>
    <cellStyle name="Percent 47" xfId="12752"/>
    <cellStyle name="Percent 47 2" xfId="12753"/>
    <cellStyle name="Percent 47 2 2" xfId="12754"/>
    <cellStyle name="Percent 47 3" xfId="12755"/>
    <cellStyle name="Percent 48" xfId="12756"/>
    <cellStyle name="Percent 48 2" xfId="12757"/>
    <cellStyle name="Percent 48 2 2" xfId="12758"/>
    <cellStyle name="Percent 48 3" xfId="12759"/>
    <cellStyle name="Percent 49" xfId="12760"/>
    <cellStyle name="Percent 49 2" xfId="12761"/>
    <cellStyle name="Percent 5" xfId="12762"/>
    <cellStyle name="Percent 5 2" xfId="12763"/>
    <cellStyle name="Percent 5 2 2" xfId="12764"/>
    <cellStyle name="Percent 5 2 2 2" xfId="12765"/>
    <cellStyle name="Percent 5 2 3" xfId="12766"/>
    <cellStyle name="Percent 5 3" xfId="12767"/>
    <cellStyle name="Percent 5 3 2" xfId="12768"/>
    <cellStyle name="Percent 5 4" xfId="12769"/>
    <cellStyle name="Percent 5 4 2" xfId="12770"/>
    <cellStyle name="Percent 5 5" xfId="12771"/>
    <cellStyle name="Percent 5_TB_PBC" xfId="12772"/>
    <cellStyle name="Percent 50" xfId="12773"/>
    <cellStyle name="Percent 50 2" xfId="12774"/>
    <cellStyle name="Percent 50 2 2" xfId="12775"/>
    <cellStyle name="Percent 50 3" xfId="12776"/>
    <cellStyle name="Percent 51" xfId="12777"/>
    <cellStyle name="Percent 51 2" xfId="12778"/>
    <cellStyle name="Percent 51 2 2" xfId="12779"/>
    <cellStyle name="Percent 51 3" xfId="12780"/>
    <cellStyle name="Percent 52" xfId="12781"/>
    <cellStyle name="Percent 52 2" xfId="12782"/>
    <cellStyle name="Percent 52 2 2" xfId="12783"/>
    <cellStyle name="Percent 52 3" xfId="12784"/>
    <cellStyle name="Percent 53" xfId="12785"/>
    <cellStyle name="Percent 53 2" xfId="12786"/>
    <cellStyle name="Percent 53 2 2" xfId="12787"/>
    <cellStyle name="Percent 53 3" xfId="12788"/>
    <cellStyle name="Percent 54" xfId="12789"/>
    <cellStyle name="Percent 54 2" xfId="12790"/>
    <cellStyle name="Percent 54 2 2" xfId="12791"/>
    <cellStyle name="Percent 54 3" xfId="12792"/>
    <cellStyle name="Percent 55" xfId="12793"/>
    <cellStyle name="Percent 55 2" xfId="12794"/>
    <cellStyle name="Percent 55 2 2" xfId="12795"/>
    <cellStyle name="Percent 55 3" xfId="12796"/>
    <cellStyle name="Percent 56" xfId="12797"/>
    <cellStyle name="Percent 56 2" xfId="12798"/>
    <cellStyle name="Percent 56 2 2" xfId="12799"/>
    <cellStyle name="Percent 56 3" xfId="12800"/>
    <cellStyle name="Percent 57" xfId="12801"/>
    <cellStyle name="Percent 57 2" xfId="12802"/>
    <cellStyle name="Percent 57 2 2" xfId="12803"/>
    <cellStyle name="Percent 57 3" xfId="12804"/>
    <cellStyle name="Percent 58" xfId="12805"/>
    <cellStyle name="Percent 58 2" xfId="12806"/>
    <cellStyle name="Percent 58 2 2" xfId="12807"/>
    <cellStyle name="Percent 58 3" xfId="12808"/>
    <cellStyle name="Percent 59" xfId="12809"/>
    <cellStyle name="Percent 59 2" xfId="12810"/>
    <cellStyle name="Percent 59 2 2" xfId="12811"/>
    <cellStyle name="Percent 59 3" xfId="12812"/>
    <cellStyle name="Percent 6" xfId="12813"/>
    <cellStyle name="Percent 6 2" xfId="12814"/>
    <cellStyle name="Percent 6 2 2" xfId="12815"/>
    <cellStyle name="Percent 6 2 2 2" xfId="12816"/>
    <cellStyle name="Percent 6 2 3" xfId="12817"/>
    <cellStyle name="Percent 6 3" xfId="12818"/>
    <cellStyle name="Percent 6 3 2" xfId="12819"/>
    <cellStyle name="Percent 6 4" xfId="12820"/>
    <cellStyle name="Percent 6 4 2" xfId="12821"/>
    <cellStyle name="Percent 6 5" xfId="12822"/>
    <cellStyle name="Percent 6_TB_PBC" xfId="12823"/>
    <cellStyle name="Percent 60" xfId="12824"/>
    <cellStyle name="Percent 60 2" xfId="12825"/>
    <cellStyle name="Percent 60 2 2" xfId="12826"/>
    <cellStyle name="Percent 60 3" xfId="12827"/>
    <cellStyle name="Percent 61" xfId="12828"/>
    <cellStyle name="Percent 61 2" xfId="12829"/>
    <cellStyle name="Percent 61 2 2" xfId="12830"/>
    <cellStyle name="Percent 61 3" xfId="12831"/>
    <cellStyle name="Percent 62" xfId="12832"/>
    <cellStyle name="Percent 62 2" xfId="12833"/>
    <cellStyle name="Percent 62 2 2" xfId="12834"/>
    <cellStyle name="Percent 62 3" xfId="12835"/>
    <cellStyle name="Percent 63" xfId="12836"/>
    <cellStyle name="Percent 63 2" xfId="12837"/>
    <cellStyle name="Percent 63 2 2" xfId="12838"/>
    <cellStyle name="Percent 63 3" xfId="12839"/>
    <cellStyle name="Percent 64" xfId="12840"/>
    <cellStyle name="Percent 64 2" xfId="12841"/>
    <cellStyle name="Percent 64 2 2" xfId="12842"/>
    <cellStyle name="Percent 64 3" xfId="12843"/>
    <cellStyle name="Percent 65" xfId="12844"/>
    <cellStyle name="Percent 65 2" xfId="12845"/>
    <cellStyle name="Percent 65 2 2" xfId="12846"/>
    <cellStyle name="Percent 65 3" xfId="12847"/>
    <cellStyle name="Percent 66" xfId="12848"/>
    <cellStyle name="Percent 66 2" xfId="12849"/>
    <cellStyle name="Percent 66 2 2" xfId="12850"/>
    <cellStyle name="Percent 66 3" xfId="12851"/>
    <cellStyle name="Percent 67" xfId="12852"/>
    <cellStyle name="Percent 67 2" xfId="12853"/>
    <cellStyle name="Percent 67 2 2" xfId="12854"/>
    <cellStyle name="Percent 67 3" xfId="12855"/>
    <cellStyle name="Percent 68" xfId="12856"/>
    <cellStyle name="Percent 68 2" xfId="12857"/>
    <cellStyle name="Percent 69" xfId="12858"/>
    <cellStyle name="Percent 69 2" xfId="12859"/>
    <cellStyle name="Percent 7" xfId="12860"/>
    <cellStyle name="Percent 7 2" xfId="12861"/>
    <cellStyle name="Percent 7 2 2" xfId="12862"/>
    <cellStyle name="Percent 7 3" xfId="12863"/>
    <cellStyle name="Percent 7 3 2" xfId="12864"/>
    <cellStyle name="Percent 7 4" xfId="12865"/>
    <cellStyle name="Percent 7_TB_PBC" xfId="12866"/>
    <cellStyle name="Percent 70" xfId="12867"/>
    <cellStyle name="Percent 70 2" xfId="12868"/>
    <cellStyle name="Percent 71" xfId="12869"/>
    <cellStyle name="Percent 71 2" xfId="12870"/>
    <cellStyle name="Percent 72" xfId="12871"/>
    <cellStyle name="Percent 72 2" xfId="12872"/>
    <cellStyle name="Percent 73" xfId="12873"/>
    <cellStyle name="Percent 73 2" xfId="12874"/>
    <cellStyle name="Percent 74" xfId="12875"/>
    <cellStyle name="Percent 75" xfId="12876"/>
    <cellStyle name="Percent 76" xfId="12877"/>
    <cellStyle name="Percent 77" xfId="12878"/>
    <cellStyle name="Percent 78" xfId="12879"/>
    <cellStyle name="Percent 79" xfId="12880"/>
    <cellStyle name="Percent 8" xfId="12881"/>
    <cellStyle name="Percent 8 2" xfId="12882"/>
    <cellStyle name="Percent 8 2 2" xfId="12883"/>
    <cellStyle name="Percent 8 3" xfId="12884"/>
    <cellStyle name="Percent 8 3 2" xfId="12885"/>
    <cellStyle name="Percent 8 4" xfId="12886"/>
    <cellStyle name="Percent 8_TB_PBC" xfId="12887"/>
    <cellStyle name="Percent 80" xfId="12888"/>
    <cellStyle name="Percent 81" xfId="12889"/>
    <cellStyle name="Percent 9" xfId="12890"/>
    <cellStyle name="Percent 9 2" xfId="12891"/>
    <cellStyle name="Percent 9 2 2" xfId="12892"/>
    <cellStyle name="Percent 9 3" xfId="12893"/>
    <cellStyle name="Percent 9 3 2" xfId="12894"/>
    <cellStyle name="Percent 9 4" xfId="12895"/>
    <cellStyle name="Percent 9_TB_PBC" xfId="12896"/>
    <cellStyle name="Percent(0)" xfId="12897"/>
    <cellStyle name="PERCENTAGE" xfId="12898"/>
    <cellStyle name="PERCENTAGE 2" xfId="12899"/>
    <cellStyle name="PERCENTAGE_TB_PBC" xfId="12900"/>
    <cellStyle name="Piug" xfId="12901"/>
    <cellStyle name="Piug 2" xfId="12902"/>
    <cellStyle name="Plug" xfId="12903"/>
    <cellStyle name="Plug 2" xfId="12904"/>
    <cellStyle name="Popis" xfId="12905"/>
    <cellStyle name="Porcentual_%xct" xfId="12906"/>
    <cellStyle name="Pourcentage_Profit &amp; Loss" xfId="12907"/>
    <cellStyle name="PourcentageN&amp;R,0" xfId="12908"/>
    <cellStyle name="PourcentageN&amp;R,0 2" xfId="12909"/>
    <cellStyle name="PrePop Currency (0)" xfId="12910"/>
    <cellStyle name="PrePop Currency (0) 2" xfId="12911"/>
    <cellStyle name="PrePop Currency (0) 2 2" xfId="12912"/>
    <cellStyle name="PrePop Currency (0) 2 2 2" xfId="12913"/>
    <cellStyle name="PrePop Currency (0) 2 3" xfId="12914"/>
    <cellStyle name="PrePop Currency (0) 3" xfId="12915"/>
    <cellStyle name="PrePop Currency (0) 3 2" xfId="12916"/>
    <cellStyle name="PrePop Currency (0) 3 2 2" xfId="12917"/>
    <cellStyle name="PrePop Currency (0) 3 3" xfId="12918"/>
    <cellStyle name="PrePop Currency (0) 4" xfId="12919"/>
    <cellStyle name="PrePop Currency (0)_TB_PBC" xfId="12920"/>
    <cellStyle name="PrePop Currency (2)" xfId="12921"/>
    <cellStyle name="PrePop Currency (2) 2" xfId="12922"/>
    <cellStyle name="PrePop Currency (2) 2 2" xfId="12923"/>
    <cellStyle name="PrePop Currency (2) 2 2 2" xfId="12924"/>
    <cellStyle name="PrePop Currency (2) 2 3" xfId="12925"/>
    <cellStyle name="PrePop Currency (2) 3" xfId="12926"/>
    <cellStyle name="PrePop Currency (2) 3 2" xfId="12927"/>
    <cellStyle name="PrePop Currency (2) 3 2 2" xfId="12928"/>
    <cellStyle name="PrePop Currency (2) 3 3" xfId="12929"/>
    <cellStyle name="PrePop Currency (2) 4" xfId="12930"/>
    <cellStyle name="PrePop Currency (2)_TB_PBC" xfId="12931"/>
    <cellStyle name="PrePop Units (0)" xfId="12932"/>
    <cellStyle name="PrePop Units (0) 2" xfId="12933"/>
    <cellStyle name="PrePop Units (0) 2 2" xfId="12934"/>
    <cellStyle name="PrePop Units (0) 2 2 2" xfId="12935"/>
    <cellStyle name="PrePop Units (0) 2 3" xfId="12936"/>
    <cellStyle name="PrePop Units (0) 3" xfId="12937"/>
    <cellStyle name="PrePop Units (0) 3 2" xfId="12938"/>
    <cellStyle name="PrePop Units (0) 3 2 2" xfId="12939"/>
    <cellStyle name="PrePop Units (0) 3 3" xfId="12940"/>
    <cellStyle name="PrePop Units (0) 4" xfId="12941"/>
    <cellStyle name="PrePop Units (0)_TB_PBC" xfId="12942"/>
    <cellStyle name="PrePop Units (1)" xfId="12943"/>
    <cellStyle name="PrePop Units (1) 2" xfId="12944"/>
    <cellStyle name="PrePop Units (1) 2 2" xfId="12945"/>
    <cellStyle name="PrePop Units (1) 2 2 2" xfId="12946"/>
    <cellStyle name="PrePop Units (1) 2 3" xfId="12947"/>
    <cellStyle name="PrePop Units (1) 3" xfId="12948"/>
    <cellStyle name="PrePop Units (1) 3 2" xfId="12949"/>
    <cellStyle name="PrePop Units (1) 3 2 2" xfId="12950"/>
    <cellStyle name="PrePop Units (1) 3 3" xfId="12951"/>
    <cellStyle name="PrePop Units (1) 4" xfId="12952"/>
    <cellStyle name="PrePop Units (1)_TB_PBC" xfId="12953"/>
    <cellStyle name="PrePop Units (2)" xfId="12954"/>
    <cellStyle name="PrePop Units (2) 2" xfId="12955"/>
    <cellStyle name="PrePop Units (2) 2 2" xfId="12956"/>
    <cellStyle name="PrePop Units (2) 2 2 2" xfId="12957"/>
    <cellStyle name="PrePop Units (2) 2 3" xfId="12958"/>
    <cellStyle name="PrePop Units (2) 3" xfId="12959"/>
    <cellStyle name="PrePop Units (2) 3 2" xfId="12960"/>
    <cellStyle name="PrePop Units (2) 3 2 2" xfId="12961"/>
    <cellStyle name="PrePop Units (2) 3 3" xfId="12962"/>
    <cellStyle name="PrePop Units (2) 4" xfId="12963"/>
    <cellStyle name="PrePop Units (2)_TB_PBC" xfId="12964"/>
    <cellStyle name="PretUnitar" xfId="12965"/>
    <cellStyle name="Price" xfId="12966"/>
    <cellStyle name="Price 2" xfId="12967"/>
    <cellStyle name="Price 2 2" xfId="12968"/>
    <cellStyle name="Price 3" xfId="12969"/>
    <cellStyle name="Price 3 2" xfId="12970"/>
    <cellStyle name="pricing" xfId="12971"/>
    <cellStyle name="pricing 2" xfId="12972"/>
    <cellStyle name="pricing_TB_PBC" xfId="12973"/>
    <cellStyle name="Print_header" xfId="12974"/>
    <cellStyle name="Procent 2" xfId="12975"/>
    <cellStyle name="Procent 5" xfId="12976"/>
    <cellStyle name="prochrek" xfId="12977"/>
    <cellStyle name="prochrek 2" xfId="12978"/>
    <cellStyle name="Product Title" xfId="12979"/>
    <cellStyle name="Product Title 2" xfId="12980"/>
    <cellStyle name="Product Title_TB_PBC" xfId="12981"/>
    <cellStyle name="Prozent_Angaben für Controlling" xfId="12982"/>
    <cellStyle name="PSChar" xfId="12983"/>
    <cellStyle name="PSChar 2" xfId="12984"/>
    <cellStyle name="PSChar 2 2" xfId="12985"/>
    <cellStyle name="PSChar 3" xfId="12986"/>
    <cellStyle name="PSChar 3 2" xfId="12987"/>
    <cellStyle name="PSChar 3 2 2" xfId="12988"/>
    <cellStyle name="PSChar 3 3" xfId="12989"/>
    <cellStyle name="PSChar 4" xfId="12990"/>
    <cellStyle name="PSChar 4 2" xfId="12991"/>
    <cellStyle name="PSChar 5" xfId="12992"/>
    <cellStyle name="PSChar_TB_PBC" xfId="12993"/>
    <cellStyle name="PSDate" xfId="12994"/>
    <cellStyle name="PSDate 2" xfId="12995"/>
    <cellStyle name="PSDate 2 2" xfId="12996"/>
    <cellStyle name="PSDate 3" xfId="12997"/>
    <cellStyle name="PSDec" xfId="12998"/>
    <cellStyle name="PSDec 2" xfId="12999"/>
    <cellStyle name="PSDec 2 2" xfId="13000"/>
    <cellStyle name="PSDec 3" xfId="13001"/>
    <cellStyle name="PSHeading" xfId="13002"/>
    <cellStyle name="PSHeading 2" xfId="13003"/>
    <cellStyle name="PSHeading 2 2" xfId="13004"/>
    <cellStyle name="PSHeading 3" xfId="13005"/>
    <cellStyle name="PSInt" xfId="13006"/>
    <cellStyle name="PSInt 2" xfId="13007"/>
    <cellStyle name="PSInt 2 2" xfId="13008"/>
    <cellStyle name="PSInt 3" xfId="13009"/>
    <cellStyle name="PSSpacer" xfId="13010"/>
    <cellStyle name="PSSpacer 2" xfId="13011"/>
    <cellStyle name="PSSpacer 2 2" xfId="13012"/>
    <cellStyle name="PSSpacer 3" xfId="13013"/>
    <cellStyle name="R_Ref" xfId="13014"/>
    <cellStyle name="R_Ref 2" xfId="13015"/>
    <cellStyle name="R_Ref 2 2" xfId="13016"/>
    <cellStyle name="R_Ref 2 2 2" xfId="13017"/>
    <cellStyle name="R_Ref 2 3" xfId="13018"/>
    <cellStyle name="R_Ref 3" xfId="13019"/>
    <cellStyle name="R_Ref 3 2" xfId="13020"/>
    <cellStyle name="R_Ref 3 2 2" xfId="13021"/>
    <cellStyle name="R_Ref 3 3" xfId="13022"/>
    <cellStyle name="R_Ref 4" xfId="13023"/>
    <cellStyle name="R_Ref_BONUSES" xfId="13024"/>
    <cellStyle name="R_Ref_BONUSES 2" xfId="13025"/>
    <cellStyle name="R_Ref_BONUSES 2 2" xfId="13026"/>
    <cellStyle name="R_Ref_BONUSES 3" xfId="13027"/>
    <cellStyle name="R_Ref_BONUSES 3 2" xfId="13028"/>
    <cellStyle name="R_Ref_BONUSES 3 2 2" xfId="13029"/>
    <cellStyle name="R_Ref_BONUSES 3 3" xfId="13030"/>
    <cellStyle name="R_Ref_BONUSES 4" xfId="13031"/>
    <cellStyle name="R_Ref_Inventories_GSK_31.12.2009_vf" xfId="13032"/>
    <cellStyle name="R_Ref_Lead" xfId="13033"/>
    <cellStyle name="R_Ref_Lead final" xfId="13034"/>
    <cellStyle name="R_Ref_STOC 31 DEC 08" xfId="13035"/>
    <cellStyle name="R_Ref_TB_PBC" xfId="13036"/>
    <cellStyle name="ramka" xfId="13037"/>
    <cellStyle name="ramka 2" xfId="13038"/>
    <cellStyle name="ramka_TB_PBC" xfId="13039"/>
    <cellStyle name="rand" xfId="13040"/>
    <cellStyle name="rand 2" xfId="13041"/>
    <cellStyle name="Ratio" xfId="13042"/>
    <cellStyle name="Ratio 2" xfId="13043"/>
    <cellStyle name="Ratio 2 2" xfId="13044"/>
    <cellStyle name="Ratio 3" xfId="13045"/>
    <cellStyle name="Ratio 3 2" xfId="13046"/>
    <cellStyle name="Ratio 3 2 2" xfId="13047"/>
    <cellStyle name="Ratio 3 3" xfId="13048"/>
    <cellStyle name="Ratio 4" xfId="13049"/>
    <cellStyle name="Ratio_TB_PBC" xfId="13050"/>
    <cellStyle name="Red" xfId="13051"/>
    <cellStyle name="Ref_key" xfId="13052"/>
    <cellStyle name="RepCur" xfId="13053"/>
    <cellStyle name="RepCur 2" xfId="13054"/>
    <cellStyle name="RepCur 2 2" xfId="13055"/>
    <cellStyle name="RepCur 3" xfId="13056"/>
    <cellStyle name="RepCur 3 2" xfId="13057"/>
    <cellStyle name="RepCur 3 2 2" xfId="13058"/>
    <cellStyle name="RepCur 3 3" xfId="13059"/>
    <cellStyle name="RepCur 4" xfId="13060"/>
    <cellStyle name="RepCur_TB_PBC" xfId="13061"/>
    <cellStyle name="Result 1" xfId="13062"/>
    <cellStyle name="Result 1 2" xfId="13063"/>
    <cellStyle name="Result 1_TB_PBC" xfId="13064"/>
    <cellStyle name="Result 2" xfId="13065"/>
    <cellStyle name="Result 2 2" xfId="13066"/>
    <cellStyle name="Result 2_TB_PBC" xfId="13067"/>
    <cellStyle name="Result 3" xfId="13068"/>
    <cellStyle name="Result 3 2" xfId="13069"/>
    <cellStyle name="Result 3_TB_PBC" xfId="13070"/>
    <cellStyle name="Result 4" xfId="13071"/>
    <cellStyle name="Result 4 2" xfId="13072"/>
    <cellStyle name="Result 4_TB_PBC" xfId="13073"/>
    <cellStyle name="Result 5" xfId="13074"/>
    <cellStyle name="Result 5 2" xfId="13075"/>
    <cellStyle name="Result 5_TB_PBC" xfId="13076"/>
    <cellStyle name="RevList" xfId="13077"/>
    <cellStyle name="RevList 2" xfId="13078"/>
    <cellStyle name="RevList 2 2" xfId="13079"/>
    <cellStyle name="RevList 3" xfId="13080"/>
    <cellStyle name="RevList_TB_PBC" xfId="13081"/>
    <cellStyle name="RightAlign" xfId="13082"/>
    <cellStyle name="rol" xfId="13083"/>
    <cellStyle name="Saisie" xfId="13084"/>
    <cellStyle name="Saisie 2" xfId="13085"/>
    <cellStyle name="Saisie%1" xfId="13086"/>
    <cellStyle name="Saisie%1 2" xfId="13087"/>
    <cellStyle name="Saisie_Feuil1" xfId="13088"/>
    <cellStyle name="SaisieNb0" xfId="13089"/>
    <cellStyle name="SaisieNb0 2" xfId="13090"/>
    <cellStyle name="SaisieNb1" xfId="13091"/>
    <cellStyle name="SaisieNb1 2" xfId="13092"/>
    <cellStyle name="SAPBEXaggData" xfId="13093"/>
    <cellStyle name="SAPBEXaggData 2" xfId="13094"/>
    <cellStyle name="SAPBEXaggData 2 2" xfId="13095"/>
    <cellStyle name="SAPBEXaggData 2 2 2" xfId="13096"/>
    <cellStyle name="SAPBEXaggData 2 2 2 2" xfId="13097"/>
    <cellStyle name="SAPBEXaggData 2 2 2 3" xfId="13098"/>
    <cellStyle name="SAPBEXaggData 2 2 2 4" xfId="13099"/>
    <cellStyle name="SAPBEXaggData 2 2 2 5" xfId="13100"/>
    <cellStyle name="SAPBEXaggData 2 2 2 6" xfId="13101"/>
    <cellStyle name="SAPBEXaggData 2 2 3" xfId="13102"/>
    <cellStyle name="SAPBEXaggData 2 2 4" xfId="13103"/>
    <cellStyle name="SAPBEXaggData 2 2 5" xfId="13104"/>
    <cellStyle name="SAPBEXaggData 2 2 6" xfId="13105"/>
    <cellStyle name="SAPBEXaggData 2 2 7" xfId="13106"/>
    <cellStyle name="SAPBEXaggData 2 2_TB_PBC" xfId="13107"/>
    <cellStyle name="SAPBEXaggData 2 3" xfId="13108"/>
    <cellStyle name="SAPBEXaggData 2 4" xfId="13109"/>
    <cellStyle name="SAPBEXaggData 2 5" xfId="13110"/>
    <cellStyle name="SAPBEXaggData 2 6" xfId="13111"/>
    <cellStyle name="SAPBEXaggData 2 7" xfId="13112"/>
    <cellStyle name="SAPBEXaggData 2_TB_PBC" xfId="13113"/>
    <cellStyle name="SAPBEXaggData 3" xfId="13114"/>
    <cellStyle name="SAPBEXaggData 3 2" xfId="13115"/>
    <cellStyle name="SAPBEXaggData 3 3" xfId="13116"/>
    <cellStyle name="SAPBEXaggData 3 4" xfId="13117"/>
    <cellStyle name="SAPBEXaggData 3 5" xfId="13118"/>
    <cellStyle name="SAPBEXaggData 3 6" xfId="13119"/>
    <cellStyle name="SAPBEXaggData 3_TB_PBC" xfId="13120"/>
    <cellStyle name="SAPBEXaggData 4" xfId="13121"/>
    <cellStyle name="SAPBEXaggData 4 2" xfId="13122"/>
    <cellStyle name="SAPBEXaggData 4 2 2" xfId="13123"/>
    <cellStyle name="SAPBEXaggData 4 2 3" xfId="13124"/>
    <cellStyle name="SAPBEXaggData 4 2 4" xfId="13125"/>
    <cellStyle name="SAPBEXaggData 4 2 5" xfId="13126"/>
    <cellStyle name="SAPBEXaggData 4 2 6" xfId="13127"/>
    <cellStyle name="SAPBEXaggData 4 3" xfId="13128"/>
    <cellStyle name="SAPBEXaggData 4 4" xfId="13129"/>
    <cellStyle name="SAPBEXaggData 4 5" xfId="13130"/>
    <cellStyle name="SAPBEXaggData 4 6" xfId="13131"/>
    <cellStyle name="SAPBEXaggData 4 7" xfId="13132"/>
    <cellStyle name="SAPBEXaggData 5" xfId="13133"/>
    <cellStyle name="SAPBEXaggData 6" xfId="13134"/>
    <cellStyle name="SAPBEXaggData_Prod 2008" xfId="13135"/>
    <cellStyle name="SAPBEXaggDataEmph" xfId="13136"/>
    <cellStyle name="SAPBEXaggDataEmph 2" xfId="13137"/>
    <cellStyle name="SAPBEXaggDataEmph 2 2" xfId="13138"/>
    <cellStyle name="SAPBEXaggDataEmph 2 2 2" xfId="13139"/>
    <cellStyle name="SAPBEXaggDataEmph 2 2 3" xfId="13140"/>
    <cellStyle name="SAPBEXaggDataEmph 2 2 4" xfId="13141"/>
    <cellStyle name="SAPBEXaggDataEmph 2 2 5" xfId="13142"/>
    <cellStyle name="SAPBEXaggDataEmph 2 2 6" xfId="13143"/>
    <cellStyle name="SAPBEXaggDataEmph 2 2_TB_PBC" xfId="13144"/>
    <cellStyle name="SAPBEXaggDataEmph 2 3" xfId="13145"/>
    <cellStyle name="SAPBEXaggDataEmph 2 4" xfId="13146"/>
    <cellStyle name="SAPBEXaggDataEmph 2 5" xfId="13147"/>
    <cellStyle name="SAPBEXaggDataEmph 2 6" xfId="13148"/>
    <cellStyle name="SAPBEXaggDataEmph 2 7" xfId="13149"/>
    <cellStyle name="SAPBEXaggDataEmph 2_TB_PBC" xfId="13150"/>
    <cellStyle name="SAPBEXaggDataEmph 3" xfId="13151"/>
    <cellStyle name="SAPBEXaggDataEmph 3 2" xfId="13152"/>
    <cellStyle name="SAPBEXaggDataEmph 3 2 2" xfId="13153"/>
    <cellStyle name="SAPBEXaggDataEmph 3 2 3" xfId="13154"/>
    <cellStyle name="SAPBEXaggDataEmph 3 2 4" xfId="13155"/>
    <cellStyle name="SAPBEXaggDataEmph 3 2 5" xfId="13156"/>
    <cellStyle name="SAPBEXaggDataEmph 3 2 6" xfId="13157"/>
    <cellStyle name="SAPBEXaggDataEmph 3 3" xfId="13158"/>
    <cellStyle name="SAPBEXaggDataEmph 3 4" xfId="13159"/>
    <cellStyle name="SAPBEXaggDataEmph 3 5" xfId="13160"/>
    <cellStyle name="SAPBEXaggDataEmph 3 6" xfId="13161"/>
    <cellStyle name="SAPBEXaggDataEmph 3 7" xfId="13162"/>
    <cellStyle name="SAPBEXaggDataEmph 3_TB_PBC" xfId="13163"/>
    <cellStyle name="SAPBEXaggDataEmph 4" xfId="13164"/>
    <cellStyle name="SAPBEXaggDataEmph 4 2" xfId="13165"/>
    <cellStyle name="SAPBEXaggDataEmph 4 3" xfId="13166"/>
    <cellStyle name="SAPBEXaggDataEmph 4 4" xfId="13167"/>
    <cellStyle name="SAPBEXaggDataEmph 4 5" xfId="13168"/>
    <cellStyle name="SAPBEXaggDataEmph 4 6" xfId="13169"/>
    <cellStyle name="SAPBEXaggDataEmph 5" xfId="13170"/>
    <cellStyle name="SAPBEXaggDataEmph 5 2" xfId="13171"/>
    <cellStyle name="SAPBEXaggDataEmph 5 3" xfId="13172"/>
    <cellStyle name="SAPBEXaggDataEmph 5 4" xfId="13173"/>
    <cellStyle name="SAPBEXaggDataEmph 5 5" xfId="13174"/>
    <cellStyle name="SAPBEXaggDataEmph 5 6" xfId="13175"/>
    <cellStyle name="SAPBEXaggDataEmph 6" xfId="13176"/>
    <cellStyle name="SAPBEXaggDataEmph 7" xfId="13177"/>
    <cellStyle name="SAPBEXaggDataEmph_TB_PBC" xfId="13178"/>
    <cellStyle name="SAPBEXaggItem" xfId="13179"/>
    <cellStyle name="SAPBEXaggItem 2" xfId="13180"/>
    <cellStyle name="SAPBEXaggItem 2 2" xfId="13181"/>
    <cellStyle name="SAPBEXaggItem 2 2 2" xfId="13182"/>
    <cellStyle name="SAPBEXaggItem 2 2 2 2" xfId="13183"/>
    <cellStyle name="SAPBEXaggItem 2 2 2 3" xfId="13184"/>
    <cellStyle name="SAPBEXaggItem 2 2 2 4" xfId="13185"/>
    <cellStyle name="SAPBEXaggItem 2 2 2 5" xfId="13186"/>
    <cellStyle name="SAPBEXaggItem 2 2 2 6" xfId="13187"/>
    <cellStyle name="SAPBEXaggItem 2 2 3" xfId="13188"/>
    <cellStyle name="SAPBEXaggItem 2 2 4" xfId="13189"/>
    <cellStyle name="SAPBEXaggItem 2 2 5" xfId="13190"/>
    <cellStyle name="SAPBEXaggItem 2 2 6" xfId="13191"/>
    <cellStyle name="SAPBEXaggItem 2 2 7" xfId="13192"/>
    <cellStyle name="SAPBEXaggItem 2 2_TB_PBC" xfId="13193"/>
    <cellStyle name="SAPBEXaggItem 2 3" xfId="13194"/>
    <cellStyle name="SAPBEXaggItem 2 4" xfId="13195"/>
    <cellStyle name="SAPBEXaggItem 2 5" xfId="13196"/>
    <cellStyle name="SAPBEXaggItem 2 6" xfId="13197"/>
    <cellStyle name="SAPBEXaggItem 2 7" xfId="13198"/>
    <cellStyle name="SAPBEXaggItem 2_TB_PBC" xfId="13199"/>
    <cellStyle name="SAPBEXaggItem 3" xfId="13200"/>
    <cellStyle name="SAPBEXaggItem 3 2" xfId="13201"/>
    <cellStyle name="SAPBEXaggItem 3 3" xfId="13202"/>
    <cellStyle name="SAPBEXaggItem 3 4" xfId="13203"/>
    <cellStyle name="SAPBEXaggItem 3 5" xfId="13204"/>
    <cellStyle name="SAPBEXaggItem 3 6" xfId="13205"/>
    <cellStyle name="SAPBEXaggItem 3_TB_PBC" xfId="13206"/>
    <cellStyle name="SAPBEXaggItem 4" xfId="13207"/>
    <cellStyle name="SAPBEXaggItem 4 2" xfId="13208"/>
    <cellStyle name="SAPBEXaggItem 4 2 2" xfId="13209"/>
    <cellStyle name="SAPBEXaggItem 4 2 3" xfId="13210"/>
    <cellStyle name="SAPBEXaggItem 4 2 4" xfId="13211"/>
    <cellStyle name="SAPBEXaggItem 4 2 5" xfId="13212"/>
    <cellStyle name="SAPBEXaggItem 4 2 6" xfId="13213"/>
    <cellStyle name="SAPBEXaggItem 4 3" xfId="13214"/>
    <cellStyle name="SAPBEXaggItem 4 4" xfId="13215"/>
    <cellStyle name="SAPBEXaggItem 4 5" xfId="13216"/>
    <cellStyle name="SAPBEXaggItem 4 6" xfId="13217"/>
    <cellStyle name="SAPBEXaggItem 4 7" xfId="13218"/>
    <cellStyle name="SAPBEXaggItem 5" xfId="13219"/>
    <cellStyle name="SAPBEXaggItem 6" xfId="13220"/>
    <cellStyle name="SAPBEXaggItem_Prod 2008" xfId="13221"/>
    <cellStyle name="SAPBEXaggItemX" xfId="13222"/>
    <cellStyle name="SAPBEXaggItemX 2" xfId="13223"/>
    <cellStyle name="SAPBEXaggItemX 2 2" xfId="13224"/>
    <cellStyle name="SAPBEXaggItemX 2 2 2" xfId="13225"/>
    <cellStyle name="SAPBEXaggItemX 2 2 3" xfId="13226"/>
    <cellStyle name="SAPBEXaggItemX 2 2 4" xfId="13227"/>
    <cellStyle name="SAPBEXaggItemX 2 2 5" xfId="13228"/>
    <cellStyle name="SAPBEXaggItemX 2 2 6" xfId="13229"/>
    <cellStyle name="SAPBEXaggItemX 2 2_TB_PBC" xfId="13230"/>
    <cellStyle name="SAPBEXaggItemX 2 3" xfId="13231"/>
    <cellStyle name="SAPBEXaggItemX 2 4" xfId="13232"/>
    <cellStyle name="SAPBEXaggItemX 2 5" xfId="13233"/>
    <cellStyle name="SAPBEXaggItemX 2 6" xfId="13234"/>
    <cellStyle name="SAPBEXaggItemX 2 7" xfId="13235"/>
    <cellStyle name="SAPBEXaggItemX 2_TB_PBC" xfId="13236"/>
    <cellStyle name="SAPBEXaggItemX 3" xfId="13237"/>
    <cellStyle name="SAPBEXaggItemX 3 2" xfId="13238"/>
    <cellStyle name="SAPBEXaggItemX 3 3" xfId="13239"/>
    <cellStyle name="SAPBEXaggItemX 3 4" xfId="13240"/>
    <cellStyle name="SAPBEXaggItemX 3 5" xfId="13241"/>
    <cellStyle name="SAPBEXaggItemX 3 6" xfId="13242"/>
    <cellStyle name="SAPBEXaggItemX 3_TB_PBC" xfId="13243"/>
    <cellStyle name="SAPBEXaggItemX 4" xfId="13244"/>
    <cellStyle name="SAPBEXaggItemX 5" xfId="13245"/>
    <cellStyle name="SAPBEXaggItemX_TB_PBC" xfId="13246"/>
    <cellStyle name="SAPBEXchaText" xfId="13247"/>
    <cellStyle name="SAPBEXchaText 2" xfId="13248"/>
    <cellStyle name="SAPBEXchaText 2 2" xfId="13249"/>
    <cellStyle name="SAPBEXchaText 2 2 2" xfId="13250"/>
    <cellStyle name="SAPBEXchaText 2 2 2 2" xfId="13251"/>
    <cellStyle name="SAPBEXchaText 2 2 3" xfId="13252"/>
    <cellStyle name="SAPBEXchaText 2 3" xfId="13253"/>
    <cellStyle name="SAPBEXchaText 2_TB_PBC" xfId="13254"/>
    <cellStyle name="SAPBEXchaText 3" xfId="13255"/>
    <cellStyle name="SAPBEXchaText 3 2" xfId="13256"/>
    <cellStyle name="SAPBEXchaText 3 2 2" xfId="13257"/>
    <cellStyle name="SAPBEXchaText 3 3" xfId="13258"/>
    <cellStyle name="SAPBEXchaText 3 4" xfId="13259"/>
    <cellStyle name="SAPBEXchaText 3 5" xfId="13260"/>
    <cellStyle name="SAPBEXchaText 3 6" xfId="13261"/>
    <cellStyle name="SAPBEXchaText 4" xfId="13262"/>
    <cellStyle name="SAPBEXchaText 4 2" xfId="13263"/>
    <cellStyle name="SAPBEXchaText 4 2 2" xfId="13264"/>
    <cellStyle name="SAPBEXchaText 4 3" xfId="13265"/>
    <cellStyle name="SAPBEXchaText 4 4" xfId="13266"/>
    <cellStyle name="SAPBEXchaText 4 5" xfId="13267"/>
    <cellStyle name="SAPBEXchaText 4 6" xfId="13268"/>
    <cellStyle name="SAPBEXchaText 5" xfId="13269"/>
    <cellStyle name="SAPBEXchaText 5 2" xfId="13270"/>
    <cellStyle name="SAPBEXchaText 5 2 2" xfId="13271"/>
    <cellStyle name="SAPBEXchaText 5 3" xfId="13272"/>
    <cellStyle name="SAPBEXchaText 5 4" xfId="13273"/>
    <cellStyle name="SAPBEXchaText 5 5" xfId="13274"/>
    <cellStyle name="SAPBEXchaText 5 6" xfId="13275"/>
    <cellStyle name="SAPBEXchaText 5 7" xfId="13276"/>
    <cellStyle name="SAPBEXchaText 6" xfId="13277"/>
    <cellStyle name="SAPBEXchaText 6 2" xfId="13278"/>
    <cellStyle name="SAPBEXchaText 7" xfId="13279"/>
    <cellStyle name="SAPBEXchaText 7 2" xfId="13280"/>
    <cellStyle name="SAPBEXchaText 8" xfId="13281"/>
    <cellStyle name="SAPBEXchaText_Customer P&amp;L Jan 09" xfId="13282"/>
    <cellStyle name="SAPBEXexcBad10" xfId="13283"/>
    <cellStyle name="SAPBEXexcBad10 2" xfId="13284"/>
    <cellStyle name="SAPBEXexcBad10 2 2" xfId="13285"/>
    <cellStyle name="SAPBEXexcBad10 2_TB_PBC" xfId="13286"/>
    <cellStyle name="SAPBEXexcBad10 3" xfId="13287"/>
    <cellStyle name="SAPBEXexcBad10 4" xfId="13288"/>
    <cellStyle name="SAPBEXexcBad10 5" xfId="13289"/>
    <cellStyle name="SAPBEXexcBad10 6" xfId="13290"/>
    <cellStyle name="SAPBEXexcBad10_TB_PBC" xfId="13291"/>
    <cellStyle name="SAPBEXexcBad11" xfId="13292"/>
    <cellStyle name="SAPBEXexcBad11 2" xfId="13293"/>
    <cellStyle name="SAPBEXexcBad11 2 2" xfId="13294"/>
    <cellStyle name="SAPBEXexcBad11 2_TB_PBC" xfId="13295"/>
    <cellStyle name="SAPBEXexcBad11 3" xfId="13296"/>
    <cellStyle name="SAPBEXexcBad11 4" xfId="13297"/>
    <cellStyle name="SAPBEXexcBad11 5" xfId="13298"/>
    <cellStyle name="SAPBEXexcBad11 6" xfId="13299"/>
    <cellStyle name="SAPBEXexcBad11_TB_PBC" xfId="13300"/>
    <cellStyle name="SAPBEXexcBad7" xfId="13301"/>
    <cellStyle name="SAPBEXexcBad7 2" xfId="13302"/>
    <cellStyle name="SAPBEXexcBad7 2 2" xfId="13303"/>
    <cellStyle name="SAPBEXexcBad7 2 2 2" xfId="13304"/>
    <cellStyle name="SAPBEXexcBad7 2 2 3" xfId="13305"/>
    <cellStyle name="SAPBEXexcBad7 2 2 4" xfId="13306"/>
    <cellStyle name="SAPBEXexcBad7 2 2 5" xfId="13307"/>
    <cellStyle name="SAPBEXexcBad7 2 2 6" xfId="13308"/>
    <cellStyle name="SAPBEXexcBad7 2 2_TB_PBC" xfId="13309"/>
    <cellStyle name="SAPBEXexcBad7 2 3" xfId="13310"/>
    <cellStyle name="SAPBEXexcBad7 2 4" xfId="13311"/>
    <cellStyle name="SAPBEXexcBad7 2 5" xfId="13312"/>
    <cellStyle name="SAPBEXexcBad7 2 6" xfId="13313"/>
    <cellStyle name="SAPBEXexcBad7 2 7" xfId="13314"/>
    <cellStyle name="SAPBEXexcBad7 2_TB_PBC" xfId="13315"/>
    <cellStyle name="SAPBEXexcBad7 3" xfId="13316"/>
    <cellStyle name="SAPBEXexcBad7 3 2" xfId="13317"/>
    <cellStyle name="SAPBEXexcBad7 3 2 2" xfId="13318"/>
    <cellStyle name="SAPBEXexcBad7 3 2 3" xfId="13319"/>
    <cellStyle name="SAPBEXexcBad7 3 2 4" xfId="13320"/>
    <cellStyle name="SAPBEXexcBad7 3 2 5" xfId="13321"/>
    <cellStyle name="SAPBEXexcBad7 3 2 6" xfId="13322"/>
    <cellStyle name="SAPBEXexcBad7 3 3" xfId="13323"/>
    <cellStyle name="SAPBEXexcBad7 3 4" xfId="13324"/>
    <cellStyle name="SAPBEXexcBad7 3 5" xfId="13325"/>
    <cellStyle name="SAPBEXexcBad7 3 6" xfId="13326"/>
    <cellStyle name="SAPBEXexcBad7 3 7" xfId="13327"/>
    <cellStyle name="SAPBEXexcBad7 3_TB_PBC" xfId="13328"/>
    <cellStyle name="SAPBEXexcBad7 4" xfId="13329"/>
    <cellStyle name="SAPBEXexcBad7 4 2" xfId="13330"/>
    <cellStyle name="SAPBEXexcBad7 4 3" xfId="13331"/>
    <cellStyle name="SAPBEXexcBad7 4 4" xfId="13332"/>
    <cellStyle name="SAPBEXexcBad7 4 5" xfId="13333"/>
    <cellStyle name="SAPBEXexcBad7 4 6" xfId="13334"/>
    <cellStyle name="SAPBEXexcBad7 5" xfId="13335"/>
    <cellStyle name="SAPBEXexcBad7 5 2" xfId="13336"/>
    <cellStyle name="SAPBEXexcBad7 5 3" xfId="13337"/>
    <cellStyle name="SAPBEXexcBad7 5 4" xfId="13338"/>
    <cellStyle name="SAPBEXexcBad7 5 5" xfId="13339"/>
    <cellStyle name="SAPBEXexcBad7 5 6" xfId="13340"/>
    <cellStyle name="SAPBEXexcBad7 6" xfId="13341"/>
    <cellStyle name="SAPBEXexcBad7 7" xfId="13342"/>
    <cellStyle name="SAPBEXexcBad7_TB_PBC" xfId="13343"/>
    <cellStyle name="SAPBEXexcBad8" xfId="13344"/>
    <cellStyle name="SAPBEXexcBad8 2" xfId="13345"/>
    <cellStyle name="SAPBEXexcBad8 2 2" xfId="13346"/>
    <cellStyle name="SAPBEXexcBad8 2 2 2" xfId="13347"/>
    <cellStyle name="SAPBEXexcBad8 2 2 3" xfId="13348"/>
    <cellStyle name="SAPBEXexcBad8 2 2 4" xfId="13349"/>
    <cellStyle name="SAPBEXexcBad8 2 2 5" xfId="13350"/>
    <cellStyle name="SAPBEXexcBad8 2 2 6" xfId="13351"/>
    <cellStyle name="SAPBEXexcBad8 2 2_TB_PBC" xfId="13352"/>
    <cellStyle name="SAPBEXexcBad8 2 3" xfId="13353"/>
    <cellStyle name="SAPBEXexcBad8 2 4" xfId="13354"/>
    <cellStyle name="SAPBEXexcBad8 2 5" xfId="13355"/>
    <cellStyle name="SAPBEXexcBad8 2 6" xfId="13356"/>
    <cellStyle name="SAPBEXexcBad8 2 7" xfId="13357"/>
    <cellStyle name="SAPBEXexcBad8 2_TB_PBC" xfId="13358"/>
    <cellStyle name="SAPBEXexcBad8 3" xfId="13359"/>
    <cellStyle name="SAPBEXexcBad8 3 2" xfId="13360"/>
    <cellStyle name="SAPBEXexcBad8 3 2 2" xfId="13361"/>
    <cellStyle name="SAPBEXexcBad8 3 2 3" xfId="13362"/>
    <cellStyle name="SAPBEXexcBad8 3 2 4" xfId="13363"/>
    <cellStyle name="SAPBEXexcBad8 3 2 5" xfId="13364"/>
    <cellStyle name="SAPBEXexcBad8 3 2 6" xfId="13365"/>
    <cellStyle name="SAPBEXexcBad8 3 3" xfId="13366"/>
    <cellStyle name="SAPBEXexcBad8 3 4" xfId="13367"/>
    <cellStyle name="SAPBEXexcBad8 3 5" xfId="13368"/>
    <cellStyle name="SAPBEXexcBad8 3 6" xfId="13369"/>
    <cellStyle name="SAPBEXexcBad8 3 7" xfId="13370"/>
    <cellStyle name="SAPBEXexcBad8 3_TB_PBC" xfId="13371"/>
    <cellStyle name="SAPBEXexcBad8 4" xfId="13372"/>
    <cellStyle name="SAPBEXexcBad8 4 2" xfId="13373"/>
    <cellStyle name="SAPBEXexcBad8 4 3" xfId="13374"/>
    <cellStyle name="SAPBEXexcBad8 4 4" xfId="13375"/>
    <cellStyle name="SAPBEXexcBad8 4 5" xfId="13376"/>
    <cellStyle name="SAPBEXexcBad8 4 6" xfId="13377"/>
    <cellStyle name="SAPBEXexcBad8 5" xfId="13378"/>
    <cellStyle name="SAPBEXexcBad8 5 2" xfId="13379"/>
    <cellStyle name="SAPBEXexcBad8 5 3" xfId="13380"/>
    <cellStyle name="SAPBEXexcBad8 5 4" xfId="13381"/>
    <cellStyle name="SAPBEXexcBad8 5 5" xfId="13382"/>
    <cellStyle name="SAPBEXexcBad8 5 6" xfId="13383"/>
    <cellStyle name="SAPBEXexcBad8 6" xfId="13384"/>
    <cellStyle name="SAPBEXexcBad8 7" xfId="13385"/>
    <cellStyle name="SAPBEXexcBad8_TB_PBC" xfId="13386"/>
    <cellStyle name="SAPBEXexcBad9" xfId="13387"/>
    <cellStyle name="SAPBEXexcBad9 2" xfId="13388"/>
    <cellStyle name="SAPBEXexcBad9 2 2" xfId="13389"/>
    <cellStyle name="SAPBEXexcBad9 2 2 2" xfId="13390"/>
    <cellStyle name="SAPBEXexcBad9 2 2 3" xfId="13391"/>
    <cellStyle name="SAPBEXexcBad9 2 2 4" xfId="13392"/>
    <cellStyle name="SAPBEXexcBad9 2 2 5" xfId="13393"/>
    <cellStyle name="SAPBEXexcBad9 2 2 6" xfId="13394"/>
    <cellStyle name="SAPBEXexcBad9 2 2_TB_PBC" xfId="13395"/>
    <cellStyle name="SAPBEXexcBad9 2 3" xfId="13396"/>
    <cellStyle name="SAPBEXexcBad9 2 4" xfId="13397"/>
    <cellStyle name="SAPBEXexcBad9 2 5" xfId="13398"/>
    <cellStyle name="SAPBEXexcBad9 2 6" xfId="13399"/>
    <cellStyle name="SAPBEXexcBad9 2 7" xfId="13400"/>
    <cellStyle name="SAPBEXexcBad9 2_TB_PBC" xfId="13401"/>
    <cellStyle name="SAPBEXexcBad9 3" xfId="13402"/>
    <cellStyle name="SAPBEXexcBad9 3 2" xfId="13403"/>
    <cellStyle name="SAPBEXexcBad9 3 2 2" xfId="13404"/>
    <cellStyle name="SAPBEXexcBad9 3 2 3" xfId="13405"/>
    <cellStyle name="SAPBEXexcBad9 3 2 4" xfId="13406"/>
    <cellStyle name="SAPBEXexcBad9 3 2 5" xfId="13407"/>
    <cellStyle name="SAPBEXexcBad9 3 2 6" xfId="13408"/>
    <cellStyle name="SAPBEXexcBad9 3 3" xfId="13409"/>
    <cellStyle name="SAPBEXexcBad9 3 4" xfId="13410"/>
    <cellStyle name="SAPBEXexcBad9 3 5" xfId="13411"/>
    <cellStyle name="SAPBEXexcBad9 3 6" xfId="13412"/>
    <cellStyle name="SAPBEXexcBad9 3 7" xfId="13413"/>
    <cellStyle name="SAPBEXexcBad9 3_TB_PBC" xfId="13414"/>
    <cellStyle name="SAPBEXexcBad9 4" xfId="13415"/>
    <cellStyle name="SAPBEXexcBad9 4 2" xfId="13416"/>
    <cellStyle name="SAPBEXexcBad9 4 3" xfId="13417"/>
    <cellStyle name="SAPBEXexcBad9 4 4" xfId="13418"/>
    <cellStyle name="SAPBEXexcBad9 4 5" xfId="13419"/>
    <cellStyle name="SAPBEXexcBad9 4 6" xfId="13420"/>
    <cellStyle name="SAPBEXexcBad9 5" xfId="13421"/>
    <cellStyle name="SAPBEXexcBad9 5 2" xfId="13422"/>
    <cellStyle name="SAPBEXexcBad9 5 3" xfId="13423"/>
    <cellStyle name="SAPBEXexcBad9 5 4" xfId="13424"/>
    <cellStyle name="SAPBEXexcBad9 5 5" xfId="13425"/>
    <cellStyle name="SAPBEXexcBad9 5 6" xfId="13426"/>
    <cellStyle name="SAPBEXexcBad9 6" xfId="13427"/>
    <cellStyle name="SAPBEXexcBad9 7" xfId="13428"/>
    <cellStyle name="SAPBEXexcBad9_TB_PBC" xfId="13429"/>
    <cellStyle name="SAPBEXexcCritical4" xfId="13430"/>
    <cellStyle name="SAPBEXexcCritical4 2" xfId="13431"/>
    <cellStyle name="SAPBEXexcCritical4 2 2" xfId="13432"/>
    <cellStyle name="SAPBEXexcCritical4 2 2 2" xfId="13433"/>
    <cellStyle name="SAPBEXexcCritical4 2 2 3" xfId="13434"/>
    <cellStyle name="SAPBEXexcCritical4 2 2 4" xfId="13435"/>
    <cellStyle name="SAPBEXexcCritical4 2 2 5" xfId="13436"/>
    <cellStyle name="SAPBEXexcCritical4 2 2 6" xfId="13437"/>
    <cellStyle name="SAPBEXexcCritical4 2 2_TB_PBC" xfId="13438"/>
    <cellStyle name="SAPBEXexcCritical4 2 3" xfId="13439"/>
    <cellStyle name="SAPBEXexcCritical4 2 4" xfId="13440"/>
    <cellStyle name="SAPBEXexcCritical4 2 5" xfId="13441"/>
    <cellStyle name="SAPBEXexcCritical4 2 6" xfId="13442"/>
    <cellStyle name="SAPBEXexcCritical4 2 7" xfId="13443"/>
    <cellStyle name="SAPBEXexcCritical4 2_TB_PBC" xfId="13444"/>
    <cellStyle name="SAPBEXexcCritical4 3" xfId="13445"/>
    <cellStyle name="SAPBEXexcCritical4 3 2" xfId="13446"/>
    <cellStyle name="SAPBEXexcCritical4 3 2 2" xfId="13447"/>
    <cellStyle name="SAPBEXexcCritical4 3 2 3" xfId="13448"/>
    <cellStyle name="SAPBEXexcCritical4 3 2 4" xfId="13449"/>
    <cellStyle name="SAPBEXexcCritical4 3 2 5" xfId="13450"/>
    <cellStyle name="SAPBEXexcCritical4 3 2 6" xfId="13451"/>
    <cellStyle name="SAPBEXexcCritical4 3 3" xfId="13452"/>
    <cellStyle name="SAPBEXexcCritical4 3 4" xfId="13453"/>
    <cellStyle name="SAPBEXexcCritical4 3 5" xfId="13454"/>
    <cellStyle name="SAPBEXexcCritical4 3 6" xfId="13455"/>
    <cellStyle name="SAPBEXexcCritical4 3 7" xfId="13456"/>
    <cellStyle name="SAPBEXexcCritical4 3_TB_PBC" xfId="13457"/>
    <cellStyle name="SAPBEXexcCritical4 4" xfId="13458"/>
    <cellStyle name="SAPBEXexcCritical4 4 2" xfId="13459"/>
    <cellStyle name="SAPBEXexcCritical4 4 3" xfId="13460"/>
    <cellStyle name="SAPBEXexcCritical4 4 4" xfId="13461"/>
    <cellStyle name="SAPBEXexcCritical4 4 5" xfId="13462"/>
    <cellStyle name="SAPBEXexcCritical4 4 6" xfId="13463"/>
    <cellStyle name="SAPBEXexcCritical4 5" xfId="13464"/>
    <cellStyle name="SAPBEXexcCritical4 5 2" xfId="13465"/>
    <cellStyle name="SAPBEXexcCritical4 5 3" xfId="13466"/>
    <cellStyle name="SAPBEXexcCritical4 5 4" xfId="13467"/>
    <cellStyle name="SAPBEXexcCritical4 5 5" xfId="13468"/>
    <cellStyle name="SAPBEXexcCritical4 5 6" xfId="13469"/>
    <cellStyle name="SAPBEXexcCritical4 6" xfId="13470"/>
    <cellStyle name="SAPBEXexcCritical4 7" xfId="13471"/>
    <cellStyle name="SAPBEXexcCritical4_TB_PBC" xfId="13472"/>
    <cellStyle name="SAPBEXexcCritical5" xfId="13473"/>
    <cellStyle name="SAPBEXexcCritical5 2" xfId="13474"/>
    <cellStyle name="SAPBEXexcCritical5 2 2" xfId="13475"/>
    <cellStyle name="SAPBEXexcCritical5 2 2 2" xfId="13476"/>
    <cellStyle name="SAPBEXexcCritical5 2 2 3" xfId="13477"/>
    <cellStyle name="SAPBEXexcCritical5 2 2 4" xfId="13478"/>
    <cellStyle name="SAPBEXexcCritical5 2 2 5" xfId="13479"/>
    <cellStyle name="SAPBEXexcCritical5 2 2 6" xfId="13480"/>
    <cellStyle name="SAPBEXexcCritical5 2 2_TB_PBC" xfId="13481"/>
    <cellStyle name="SAPBEXexcCritical5 2 3" xfId="13482"/>
    <cellStyle name="SAPBEXexcCritical5 2 4" xfId="13483"/>
    <cellStyle name="SAPBEXexcCritical5 2 5" xfId="13484"/>
    <cellStyle name="SAPBEXexcCritical5 2 6" xfId="13485"/>
    <cellStyle name="SAPBEXexcCritical5 2 7" xfId="13486"/>
    <cellStyle name="SAPBEXexcCritical5 2_TB_PBC" xfId="13487"/>
    <cellStyle name="SAPBEXexcCritical5 3" xfId="13488"/>
    <cellStyle name="SAPBEXexcCritical5 3 2" xfId="13489"/>
    <cellStyle name="SAPBEXexcCritical5 3 2 2" xfId="13490"/>
    <cellStyle name="SAPBEXexcCritical5 3 2 3" xfId="13491"/>
    <cellStyle name="SAPBEXexcCritical5 3 2 4" xfId="13492"/>
    <cellStyle name="SAPBEXexcCritical5 3 2 5" xfId="13493"/>
    <cellStyle name="SAPBEXexcCritical5 3 2 6" xfId="13494"/>
    <cellStyle name="SAPBEXexcCritical5 3 3" xfId="13495"/>
    <cellStyle name="SAPBEXexcCritical5 3 4" xfId="13496"/>
    <cellStyle name="SAPBEXexcCritical5 3 5" xfId="13497"/>
    <cellStyle name="SAPBEXexcCritical5 3 6" xfId="13498"/>
    <cellStyle name="SAPBEXexcCritical5 3 7" xfId="13499"/>
    <cellStyle name="SAPBEXexcCritical5 3_TB_PBC" xfId="13500"/>
    <cellStyle name="SAPBEXexcCritical5 4" xfId="13501"/>
    <cellStyle name="SAPBEXexcCritical5 4 2" xfId="13502"/>
    <cellStyle name="SAPBEXexcCritical5 4 3" xfId="13503"/>
    <cellStyle name="SAPBEXexcCritical5 4 4" xfId="13504"/>
    <cellStyle name="SAPBEXexcCritical5 4 5" xfId="13505"/>
    <cellStyle name="SAPBEXexcCritical5 4 6" xfId="13506"/>
    <cellStyle name="SAPBEXexcCritical5 5" xfId="13507"/>
    <cellStyle name="SAPBEXexcCritical5 5 2" xfId="13508"/>
    <cellStyle name="SAPBEXexcCritical5 5 3" xfId="13509"/>
    <cellStyle name="SAPBEXexcCritical5 5 4" xfId="13510"/>
    <cellStyle name="SAPBEXexcCritical5 5 5" xfId="13511"/>
    <cellStyle name="SAPBEXexcCritical5 5 6" xfId="13512"/>
    <cellStyle name="SAPBEXexcCritical5 6" xfId="13513"/>
    <cellStyle name="SAPBEXexcCritical5 7" xfId="13514"/>
    <cellStyle name="SAPBEXexcCritical5_TB_PBC" xfId="13515"/>
    <cellStyle name="SAPBEXexcCritical6" xfId="13516"/>
    <cellStyle name="SAPBEXexcCritical6 2" xfId="13517"/>
    <cellStyle name="SAPBEXexcCritical6 2 2" xfId="13518"/>
    <cellStyle name="SAPBEXexcCritical6 2 2 2" xfId="13519"/>
    <cellStyle name="SAPBEXexcCritical6 2 2 3" xfId="13520"/>
    <cellStyle name="SAPBEXexcCritical6 2 2 4" xfId="13521"/>
    <cellStyle name="SAPBEXexcCritical6 2 2 5" xfId="13522"/>
    <cellStyle name="SAPBEXexcCritical6 2 2 6" xfId="13523"/>
    <cellStyle name="SAPBEXexcCritical6 2 2_TB_PBC" xfId="13524"/>
    <cellStyle name="SAPBEXexcCritical6 2 3" xfId="13525"/>
    <cellStyle name="SAPBEXexcCritical6 2 4" xfId="13526"/>
    <cellStyle name="SAPBEXexcCritical6 2 5" xfId="13527"/>
    <cellStyle name="SAPBEXexcCritical6 2 6" xfId="13528"/>
    <cellStyle name="SAPBEXexcCritical6 2 7" xfId="13529"/>
    <cellStyle name="SAPBEXexcCritical6 2_TB_PBC" xfId="13530"/>
    <cellStyle name="SAPBEXexcCritical6 3" xfId="13531"/>
    <cellStyle name="SAPBEXexcCritical6 3 2" xfId="13532"/>
    <cellStyle name="SAPBEXexcCritical6 3 2 2" xfId="13533"/>
    <cellStyle name="SAPBEXexcCritical6 3 2 3" xfId="13534"/>
    <cellStyle name="SAPBEXexcCritical6 3 2 4" xfId="13535"/>
    <cellStyle name="SAPBEXexcCritical6 3 2 5" xfId="13536"/>
    <cellStyle name="SAPBEXexcCritical6 3 2 6" xfId="13537"/>
    <cellStyle name="SAPBEXexcCritical6 3 3" xfId="13538"/>
    <cellStyle name="SAPBEXexcCritical6 3 4" xfId="13539"/>
    <cellStyle name="SAPBEXexcCritical6 3 5" xfId="13540"/>
    <cellStyle name="SAPBEXexcCritical6 3 6" xfId="13541"/>
    <cellStyle name="SAPBEXexcCritical6 3 7" xfId="13542"/>
    <cellStyle name="SAPBEXexcCritical6 3_TB_PBC" xfId="13543"/>
    <cellStyle name="SAPBEXexcCritical6 4" xfId="13544"/>
    <cellStyle name="SAPBEXexcCritical6 4 2" xfId="13545"/>
    <cellStyle name="SAPBEXexcCritical6 4 3" xfId="13546"/>
    <cellStyle name="SAPBEXexcCritical6 4 4" xfId="13547"/>
    <cellStyle name="SAPBEXexcCritical6 4 5" xfId="13548"/>
    <cellStyle name="SAPBEXexcCritical6 4 6" xfId="13549"/>
    <cellStyle name="SAPBEXexcCritical6 5" xfId="13550"/>
    <cellStyle name="SAPBEXexcCritical6 5 2" xfId="13551"/>
    <cellStyle name="SAPBEXexcCritical6 5 3" xfId="13552"/>
    <cellStyle name="SAPBEXexcCritical6 5 4" xfId="13553"/>
    <cellStyle name="SAPBEXexcCritical6 5 5" xfId="13554"/>
    <cellStyle name="SAPBEXexcCritical6 5 6" xfId="13555"/>
    <cellStyle name="SAPBEXexcCritical6 6" xfId="13556"/>
    <cellStyle name="SAPBEXexcCritical6 7" xfId="13557"/>
    <cellStyle name="SAPBEXexcCritical6_TB_PBC" xfId="13558"/>
    <cellStyle name="SAPBEXexcGood1" xfId="13559"/>
    <cellStyle name="SAPBEXexcGood1 2" xfId="13560"/>
    <cellStyle name="SAPBEXexcGood1 2 2" xfId="13561"/>
    <cellStyle name="SAPBEXexcGood1 2 2 2" xfId="13562"/>
    <cellStyle name="SAPBEXexcGood1 2 2 3" xfId="13563"/>
    <cellStyle name="SAPBEXexcGood1 2 2 4" xfId="13564"/>
    <cellStyle name="SAPBEXexcGood1 2 2 5" xfId="13565"/>
    <cellStyle name="SAPBEXexcGood1 2 2 6" xfId="13566"/>
    <cellStyle name="SAPBEXexcGood1 2 2_TB_PBC" xfId="13567"/>
    <cellStyle name="SAPBEXexcGood1 2 3" xfId="13568"/>
    <cellStyle name="SAPBEXexcGood1 2 4" xfId="13569"/>
    <cellStyle name="SAPBEXexcGood1 2 5" xfId="13570"/>
    <cellStyle name="SAPBEXexcGood1 2 6" xfId="13571"/>
    <cellStyle name="SAPBEXexcGood1 2 7" xfId="13572"/>
    <cellStyle name="SAPBEXexcGood1 2_TB_PBC" xfId="13573"/>
    <cellStyle name="SAPBEXexcGood1 3" xfId="13574"/>
    <cellStyle name="SAPBEXexcGood1 3 2" xfId="13575"/>
    <cellStyle name="SAPBEXexcGood1 3 2 2" xfId="13576"/>
    <cellStyle name="SAPBEXexcGood1 3 2 3" xfId="13577"/>
    <cellStyle name="SAPBEXexcGood1 3 2 4" xfId="13578"/>
    <cellStyle name="SAPBEXexcGood1 3 2 5" xfId="13579"/>
    <cellStyle name="SAPBEXexcGood1 3 2 6" xfId="13580"/>
    <cellStyle name="SAPBEXexcGood1 3 3" xfId="13581"/>
    <cellStyle name="SAPBEXexcGood1 3 4" xfId="13582"/>
    <cellStyle name="SAPBEXexcGood1 3 5" xfId="13583"/>
    <cellStyle name="SAPBEXexcGood1 3 6" xfId="13584"/>
    <cellStyle name="SAPBEXexcGood1 3 7" xfId="13585"/>
    <cellStyle name="SAPBEXexcGood1 3_TB_PBC" xfId="13586"/>
    <cellStyle name="SAPBEXexcGood1 4" xfId="13587"/>
    <cellStyle name="SAPBEXexcGood1 4 2" xfId="13588"/>
    <cellStyle name="SAPBEXexcGood1 4 3" xfId="13589"/>
    <cellStyle name="SAPBEXexcGood1 4 4" xfId="13590"/>
    <cellStyle name="SAPBEXexcGood1 4 5" xfId="13591"/>
    <cellStyle name="SAPBEXexcGood1 4 6" xfId="13592"/>
    <cellStyle name="SAPBEXexcGood1 5" xfId="13593"/>
    <cellStyle name="SAPBEXexcGood1 5 2" xfId="13594"/>
    <cellStyle name="SAPBEXexcGood1 5 3" xfId="13595"/>
    <cellStyle name="SAPBEXexcGood1 5 4" xfId="13596"/>
    <cellStyle name="SAPBEXexcGood1 5 5" xfId="13597"/>
    <cellStyle name="SAPBEXexcGood1 5 6" xfId="13598"/>
    <cellStyle name="SAPBEXexcGood1 6" xfId="13599"/>
    <cellStyle name="SAPBEXexcGood1 7" xfId="13600"/>
    <cellStyle name="SAPBEXexcGood1_TB_PBC" xfId="13601"/>
    <cellStyle name="SAPBEXexcGood2" xfId="13602"/>
    <cellStyle name="SAPBEXexcGood2 2" xfId="13603"/>
    <cellStyle name="SAPBEXexcGood2 2 2" xfId="13604"/>
    <cellStyle name="SAPBEXexcGood2 2 2 2" xfId="13605"/>
    <cellStyle name="SAPBEXexcGood2 2 2 3" xfId="13606"/>
    <cellStyle name="SAPBEXexcGood2 2 2 4" xfId="13607"/>
    <cellStyle name="SAPBEXexcGood2 2 2 5" xfId="13608"/>
    <cellStyle name="SAPBEXexcGood2 2 2 6" xfId="13609"/>
    <cellStyle name="SAPBEXexcGood2 2 2_TB_PBC" xfId="13610"/>
    <cellStyle name="SAPBEXexcGood2 2 3" xfId="13611"/>
    <cellStyle name="SAPBEXexcGood2 2 4" xfId="13612"/>
    <cellStyle name="SAPBEXexcGood2 2 5" xfId="13613"/>
    <cellStyle name="SAPBEXexcGood2 2 6" xfId="13614"/>
    <cellStyle name="SAPBEXexcGood2 2 7" xfId="13615"/>
    <cellStyle name="SAPBEXexcGood2 2_TB_PBC" xfId="13616"/>
    <cellStyle name="SAPBEXexcGood2 3" xfId="13617"/>
    <cellStyle name="SAPBEXexcGood2 3 2" xfId="13618"/>
    <cellStyle name="SAPBEXexcGood2 3 2 2" xfId="13619"/>
    <cellStyle name="SAPBEXexcGood2 3 2 3" xfId="13620"/>
    <cellStyle name="SAPBEXexcGood2 3 2 4" xfId="13621"/>
    <cellStyle name="SAPBEXexcGood2 3 2 5" xfId="13622"/>
    <cellStyle name="SAPBEXexcGood2 3 2 6" xfId="13623"/>
    <cellStyle name="SAPBEXexcGood2 3 3" xfId="13624"/>
    <cellStyle name="SAPBEXexcGood2 3 4" xfId="13625"/>
    <cellStyle name="SAPBEXexcGood2 3 5" xfId="13626"/>
    <cellStyle name="SAPBEXexcGood2 3 6" xfId="13627"/>
    <cellStyle name="SAPBEXexcGood2 3 7" xfId="13628"/>
    <cellStyle name="SAPBEXexcGood2 3_TB_PBC" xfId="13629"/>
    <cellStyle name="SAPBEXexcGood2 4" xfId="13630"/>
    <cellStyle name="SAPBEXexcGood2 4 2" xfId="13631"/>
    <cellStyle name="SAPBEXexcGood2 4 3" xfId="13632"/>
    <cellStyle name="SAPBEXexcGood2 4 4" xfId="13633"/>
    <cellStyle name="SAPBEXexcGood2 4 5" xfId="13634"/>
    <cellStyle name="SAPBEXexcGood2 4 6" xfId="13635"/>
    <cellStyle name="SAPBEXexcGood2 5" xfId="13636"/>
    <cellStyle name="SAPBEXexcGood2 5 2" xfId="13637"/>
    <cellStyle name="SAPBEXexcGood2 5 3" xfId="13638"/>
    <cellStyle name="SAPBEXexcGood2 5 4" xfId="13639"/>
    <cellStyle name="SAPBEXexcGood2 5 5" xfId="13640"/>
    <cellStyle name="SAPBEXexcGood2 5 6" xfId="13641"/>
    <cellStyle name="SAPBEXexcGood2 6" xfId="13642"/>
    <cellStyle name="SAPBEXexcGood2 7" xfId="13643"/>
    <cellStyle name="SAPBEXexcGood2_TB_PBC" xfId="13644"/>
    <cellStyle name="SAPBEXexcGood3" xfId="13645"/>
    <cellStyle name="SAPBEXexcGood3 2" xfId="13646"/>
    <cellStyle name="SAPBEXexcGood3 2 2" xfId="13647"/>
    <cellStyle name="SAPBEXexcGood3 2 2 2" xfId="13648"/>
    <cellStyle name="SAPBEXexcGood3 2 2 3" xfId="13649"/>
    <cellStyle name="SAPBEXexcGood3 2 2 4" xfId="13650"/>
    <cellStyle name="SAPBEXexcGood3 2 2 5" xfId="13651"/>
    <cellStyle name="SAPBEXexcGood3 2 2 6" xfId="13652"/>
    <cellStyle name="SAPBEXexcGood3 2 2_TB_PBC" xfId="13653"/>
    <cellStyle name="SAPBEXexcGood3 2 3" xfId="13654"/>
    <cellStyle name="SAPBEXexcGood3 2 4" xfId="13655"/>
    <cellStyle name="SAPBEXexcGood3 2 5" xfId="13656"/>
    <cellStyle name="SAPBEXexcGood3 2 6" xfId="13657"/>
    <cellStyle name="SAPBEXexcGood3 2 7" xfId="13658"/>
    <cellStyle name="SAPBEXexcGood3 2_TB_PBC" xfId="13659"/>
    <cellStyle name="SAPBEXexcGood3 3" xfId="13660"/>
    <cellStyle name="SAPBEXexcGood3 3 2" xfId="13661"/>
    <cellStyle name="SAPBEXexcGood3 3 2 2" xfId="13662"/>
    <cellStyle name="SAPBEXexcGood3 3 2 3" xfId="13663"/>
    <cellStyle name="SAPBEXexcGood3 3 2 4" xfId="13664"/>
    <cellStyle name="SAPBEXexcGood3 3 2 5" xfId="13665"/>
    <cellStyle name="SAPBEXexcGood3 3 2 6" xfId="13666"/>
    <cellStyle name="SAPBEXexcGood3 3 3" xfId="13667"/>
    <cellStyle name="SAPBEXexcGood3 3 4" xfId="13668"/>
    <cellStyle name="SAPBEXexcGood3 3 5" xfId="13669"/>
    <cellStyle name="SAPBEXexcGood3 3 6" xfId="13670"/>
    <cellStyle name="SAPBEXexcGood3 3 7" xfId="13671"/>
    <cellStyle name="SAPBEXexcGood3 3_TB_PBC" xfId="13672"/>
    <cellStyle name="SAPBEXexcGood3 4" xfId="13673"/>
    <cellStyle name="SAPBEXexcGood3 4 2" xfId="13674"/>
    <cellStyle name="SAPBEXexcGood3 4 3" xfId="13675"/>
    <cellStyle name="SAPBEXexcGood3 4 4" xfId="13676"/>
    <cellStyle name="SAPBEXexcGood3 4 5" xfId="13677"/>
    <cellStyle name="SAPBEXexcGood3 4 6" xfId="13678"/>
    <cellStyle name="SAPBEXexcGood3 5" xfId="13679"/>
    <cellStyle name="SAPBEXexcGood3 5 2" xfId="13680"/>
    <cellStyle name="SAPBEXexcGood3 5 3" xfId="13681"/>
    <cellStyle name="SAPBEXexcGood3 5 4" xfId="13682"/>
    <cellStyle name="SAPBEXexcGood3 5 5" xfId="13683"/>
    <cellStyle name="SAPBEXexcGood3 5 6" xfId="13684"/>
    <cellStyle name="SAPBEXexcGood3 6" xfId="13685"/>
    <cellStyle name="SAPBEXexcGood3 7" xfId="13686"/>
    <cellStyle name="SAPBEXexcGood3_TB_PBC" xfId="13687"/>
    <cellStyle name="SAPBEXfilterDrill" xfId="13688"/>
    <cellStyle name="SAPBEXfilterDrill 2" xfId="13689"/>
    <cellStyle name="SAPBEXfilterDrill 2 2" xfId="13690"/>
    <cellStyle name="SAPBEXfilterDrill 2 2 2" xfId="13691"/>
    <cellStyle name="SAPBEXfilterDrill 2 2 2 2" xfId="13692"/>
    <cellStyle name="SAPBEXfilterDrill 2 2 2 3" xfId="13693"/>
    <cellStyle name="SAPBEXfilterDrill 2 2 2 4" xfId="13694"/>
    <cellStyle name="SAPBEXfilterDrill 2 2 2 5" xfId="13695"/>
    <cellStyle name="SAPBEXfilterDrill 2 2 2 6" xfId="13696"/>
    <cellStyle name="SAPBEXfilterDrill 2 2 3" xfId="13697"/>
    <cellStyle name="SAPBEXfilterDrill 2 3" xfId="13698"/>
    <cellStyle name="SAPBEXfilterDrill 2_TB_PBC" xfId="13699"/>
    <cellStyle name="SAPBEXfilterDrill 3" xfId="13700"/>
    <cellStyle name="SAPBEXfilterDrill 3 2" xfId="13701"/>
    <cellStyle name="SAPBEXfilterDrill 3 3" xfId="13702"/>
    <cellStyle name="SAPBEXfilterDrill 3 4" xfId="13703"/>
    <cellStyle name="SAPBEXfilterDrill 3 5" xfId="13704"/>
    <cellStyle name="SAPBEXfilterDrill 3 6" xfId="13705"/>
    <cellStyle name="SAPBEXfilterDrill 4" xfId="13706"/>
    <cellStyle name="SAPBEXfilterDrill 4 2" xfId="13707"/>
    <cellStyle name="SAPBEXfilterDrill 4 2 2" xfId="13708"/>
    <cellStyle name="SAPBEXfilterDrill 4 2 3" xfId="13709"/>
    <cellStyle name="SAPBEXfilterDrill 4 2 4" xfId="13710"/>
    <cellStyle name="SAPBEXfilterDrill 4 2 5" xfId="13711"/>
    <cellStyle name="SAPBEXfilterDrill 4 2 6" xfId="13712"/>
    <cellStyle name="SAPBEXfilterDrill 4 3" xfId="13713"/>
    <cellStyle name="SAPBEXfilterDrill 5" xfId="13714"/>
    <cellStyle name="SAPBEXfilterDrill_TB_PBC" xfId="13715"/>
    <cellStyle name="SAPBEXfilterItem" xfId="13716"/>
    <cellStyle name="SAPBEXfilterItem 2" xfId="13717"/>
    <cellStyle name="SAPBEXfilterItem 2 2" xfId="13718"/>
    <cellStyle name="SAPBEXfilterItem 2 2 2" xfId="13719"/>
    <cellStyle name="SAPBEXfilterItem 2 2 2 2" xfId="13720"/>
    <cellStyle name="SAPBEXfilterItem 2 2 3" xfId="13721"/>
    <cellStyle name="SAPBEXfilterItem 2 3" xfId="13722"/>
    <cellStyle name="SAPBEXfilterItem 3" xfId="13723"/>
    <cellStyle name="SAPBEXfilterItem 3 2" xfId="13724"/>
    <cellStyle name="SAPBEXfilterItem 3 2 2" xfId="13725"/>
    <cellStyle name="SAPBEXfilterItem 3 3" xfId="13726"/>
    <cellStyle name="SAPBEXfilterItem 3 4" xfId="13727"/>
    <cellStyle name="SAPBEXfilterItem 3 5" xfId="13728"/>
    <cellStyle name="SAPBEXfilterItem 3 6" xfId="13729"/>
    <cellStyle name="SAPBEXfilterItem 4" xfId="13730"/>
    <cellStyle name="SAPBEXfilterItem 4 2" xfId="13731"/>
    <cellStyle name="SAPBEXfilterItem 5" xfId="13732"/>
    <cellStyle name="SAPBEXfilterItem 5 2" xfId="13733"/>
    <cellStyle name="SAPBEXfilterItem 6" xfId="13734"/>
    <cellStyle name="SAPBEXfilterItem_Sheet1" xfId="13735"/>
    <cellStyle name="SAPBEXfilterText" xfId="13736"/>
    <cellStyle name="SAPBEXfilterText 2" xfId="13737"/>
    <cellStyle name="SAPBEXfilterText 2 2" xfId="13738"/>
    <cellStyle name="SAPBEXfilterText 2 2 2" xfId="13739"/>
    <cellStyle name="SAPBEXfilterText 2 3" xfId="13740"/>
    <cellStyle name="SAPBEXfilterText 3" xfId="13741"/>
    <cellStyle name="SAPBEXfilterText 3 2" xfId="13742"/>
    <cellStyle name="SAPBEXfilterText 3 2 2" xfId="13743"/>
    <cellStyle name="SAPBEXfilterText 3 3" xfId="13744"/>
    <cellStyle name="SAPBEXfilterText 4" xfId="13745"/>
    <cellStyle name="SAPBEXfilterText 4 2" xfId="13746"/>
    <cellStyle name="SAPBEXfilterText 5" xfId="13747"/>
    <cellStyle name="SAPBEXfilterText_TB_PBC" xfId="13748"/>
    <cellStyle name="SAPBEXformats" xfId="13749"/>
    <cellStyle name="SAPBEXformats 2" xfId="13750"/>
    <cellStyle name="SAPBEXformats 2 2" xfId="13751"/>
    <cellStyle name="SAPBEXformats 2 2 2" xfId="13752"/>
    <cellStyle name="SAPBEXformats 2 2 3" xfId="13753"/>
    <cellStyle name="SAPBEXformats 2 2 4" xfId="13754"/>
    <cellStyle name="SAPBEXformats 2 2 5" xfId="13755"/>
    <cellStyle name="SAPBEXformats 2 2 6" xfId="13756"/>
    <cellStyle name="SAPBEXformats 2 2_TB_PBC" xfId="13757"/>
    <cellStyle name="SAPBEXformats 2 3" xfId="13758"/>
    <cellStyle name="SAPBEXformats 2 4" xfId="13759"/>
    <cellStyle name="SAPBEXformats 2 5" xfId="13760"/>
    <cellStyle name="SAPBEXformats 2 6" xfId="13761"/>
    <cellStyle name="SAPBEXformats 2 7" xfId="13762"/>
    <cellStyle name="SAPBEXformats 2_TB_PBC" xfId="13763"/>
    <cellStyle name="SAPBEXformats 3" xfId="13764"/>
    <cellStyle name="SAPBEXformats 3 2" xfId="13765"/>
    <cellStyle name="SAPBEXformats 3 2 2" xfId="13766"/>
    <cellStyle name="SAPBEXformats 3 2 3" xfId="13767"/>
    <cellStyle name="SAPBEXformats 3 2 4" xfId="13768"/>
    <cellStyle name="SAPBEXformats 3 2 5" xfId="13769"/>
    <cellStyle name="SAPBEXformats 3 2 6" xfId="13770"/>
    <cellStyle name="SAPBEXformats 3 3" xfId="13771"/>
    <cellStyle name="SAPBEXformats 3 4" xfId="13772"/>
    <cellStyle name="SAPBEXformats 3 5" xfId="13773"/>
    <cellStyle name="SAPBEXformats 3 6" xfId="13774"/>
    <cellStyle name="SAPBEXformats 3 7" xfId="13775"/>
    <cellStyle name="SAPBEXformats 3_TB_PBC" xfId="13776"/>
    <cellStyle name="SAPBEXformats 4" xfId="13777"/>
    <cellStyle name="SAPBEXformats 4 2" xfId="13778"/>
    <cellStyle name="SAPBEXformats 4 3" xfId="13779"/>
    <cellStyle name="SAPBEXformats 4 4" xfId="13780"/>
    <cellStyle name="SAPBEXformats 4 5" xfId="13781"/>
    <cellStyle name="SAPBEXformats 4 6" xfId="13782"/>
    <cellStyle name="SAPBEXformats 4_TB_PBC" xfId="13783"/>
    <cellStyle name="SAPBEXformats 5" xfId="13784"/>
    <cellStyle name="SAPBEXformats 5 2" xfId="13785"/>
    <cellStyle name="SAPBEXformats 5 3" xfId="13786"/>
    <cellStyle name="SAPBEXformats 5 4" xfId="13787"/>
    <cellStyle name="SAPBEXformats 5 5" xfId="13788"/>
    <cellStyle name="SAPBEXformats 5 6" xfId="13789"/>
    <cellStyle name="SAPBEXformats 6" xfId="13790"/>
    <cellStyle name="SAPBEXformats 7" xfId="13791"/>
    <cellStyle name="SAPBEXformats_TB_PBC" xfId="13792"/>
    <cellStyle name="SAPBEXheaderItem" xfId="13793"/>
    <cellStyle name="SAPBEXheaderItem 2" xfId="13794"/>
    <cellStyle name="SAPBEXheaderItem 2 2" xfId="13795"/>
    <cellStyle name="SAPBEXheaderItem 2 2 2" xfId="13796"/>
    <cellStyle name="SAPBEXheaderItem 2 3" xfId="13797"/>
    <cellStyle name="SAPBEXheaderItem 2_TB_PBC" xfId="13798"/>
    <cellStyle name="SAPBEXheaderItem 3" xfId="13799"/>
    <cellStyle name="SAPBEXheaderItem 3 2" xfId="13800"/>
    <cellStyle name="SAPBEXheaderItem 4" xfId="13801"/>
    <cellStyle name="SAPBEXheaderItem 4 2" xfId="13802"/>
    <cellStyle name="SAPBEXheaderItem 4 2 2" xfId="13803"/>
    <cellStyle name="SAPBEXheaderItem 4 3" xfId="13804"/>
    <cellStyle name="SAPBEXheaderItem 5" xfId="13805"/>
    <cellStyle name="SAPBEXheaderItem 5 2" xfId="13806"/>
    <cellStyle name="SAPBEXheaderItem 5 2 2" xfId="13807"/>
    <cellStyle name="SAPBEXheaderItem 5 3" xfId="13808"/>
    <cellStyle name="SAPBEXheaderItem 6" xfId="13809"/>
    <cellStyle name="SAPBEXheaderItem_Customer PL distribuitori 2008" xfId="13810"/>
    <cellStyle name="SAPBEXheaderText" xfId="13811"/>
    <cellStyle name="SAPBEXheaderText 2" xfId="13812"/>
    <cellStyle name="SAPBEXheaderText 2 2" xfId="13813"/>
    <cellStyle name="SAPBEXheaderText 2 2 2" xfId="13814"/>
    <cellStyle name="SAPBEXheaderText 2 3" xfId="13815"/>
    <cellStyle name="SAPBEXheaderText 2_TB_PBC" xfId="13816"/>
    <cellStyle name="SAPBEXheaderText 3" xfId="13817"/>
    <cellStyle name="SAPBEXheaderText 3 2" xfId="13818"/>
    <cellStyle name="SAPBEXheaderText 4" xfId="13819"/>
    <cellStyle name="SAPBEXheaderText 4 2" xfId="13820"/>
    <cellStyle name="SAPBEXheaderText 5" xfId="13821"/>
    <cellStyle name="SAPBEXheaderText 5 2" xfId="13822"/>
    <cellStyle name="SAPBEXheaderText 6" xfId="13823"/>
    <cellStyle name="SAPBEXheaderText_Customer PL distribuitori 2008" xfId="13824"/>
    <cellStyle name="SAPBEXHLevel0" xfId="13825"/>
    <cellStyle name="SAPBEXHLevel0 2" xfId="13826"/>
    <cellStyle name="SAPBEXHLevel0 2 2" xfId="13827"/>
    <cellStyle name="SAPBEXHLevel0 2 2 2" xfId="13828"/>
    <cellStyle name="SAPBEXHLevel0 2 2 3" xfId="13829"/>
    <cellStyle name="SAPBEXHLevel0 2 2 4" xfId="13830"/>
    <cellStyle name="SAPBEXHLevel0 2 2 5" xfId="13831"/>
    <cellStyle name="SAPBEXHLevel0 2 2 6" xfId="13832"/>
    <cellStyle name="SAPBEXHLevel0 2 2_TB_PBC" xfId="13833"/>
    <cellStyle name="SAPBEXHLevel0 2 3" xfId="13834"/>
    <cellStyle name="SAPBEXHLevel0 2 3 2" xfId="13835"/>
    <cellStyle name="SAPBEXHLevel0 2 3 3" xfId="13836"/>
    <cellStyle name="SAPBEXHLevel0 2 3 4" xfId="13837"/>
    <cellStyle name="SAPBEXHLevel0 2 3 5" xfId="13838"/>
    <cellStyle name="SAPBEXHLevel0 2 3 6" xfId="13839"/>
    <cellStyle name="SAPBEXHLevel0 2 4" xfId="13840"/>
    <cellStyle name="SAPBEXHLevel0 2 5" xfId="13841"/>
    <cellStyle name="SAPBEXHLevel0 2 6" xfId="13842"/>
    <cellStyle name="SAPBEXHLevel0 2 7" xfId="13843"/>
    <cellStyle name="SAPBEXHLevel0 2 8" xfId="13844"/>
    <cellStyle name="SAPBEXHLevel0 2_TB_PBC" xfId="13845"/>
    <cellStyle name="SAPBEXHLevel0 3" xfId="13846"/>
    <cellStyle name="SAPBEXHLevel0 3 2" xfId="13847"/>
    <cellStyle name="SAPBEXHLevel0 3 2 2" xfId="13848"/>
    <cellStyle name="SAPBEXHLevel0 3 2 3" xfId="13849"/>
    <cellStyle name="SAPBEXHLevel0 3 2 4" xfId="13850"/>
    <cellStyle name="SAPBEXHLevel0 3 2 5" xfId="13851"/>
    <cellStyle name="SAPBEXHLevel0 3 2 6" xfId="13852"/>
    <cellStyle name="SAPBEXHLevel0 3 3" xfId="13853"/>
    <cellStyle name="SAPBEXHLevel0 3 4" xfId="13854"/>
    <cellStyle name="SAPBEXHLevel0 3 5" xfId="13855"/>
    <cellStyle name="SAPBEXHLevel0 3 6" xfId="13856"/>
    <cellStyle name="SAPBEXHLevel0 3 7" xfId="13857"/>
    <cellStyle name="SAPBEXHLevel0 3_TB_PBC" xfId="13858"/>
    <cellStyle name="SAPBEXHLevel0 4" xfId="13859"/>
    <cellStyle name="SAPBEXHLevel0 4 2" xfId="13860"/>
    <cellStyle name="SAPBEXHLevel0 4 2 2" xfId="13861"/>
    <cellStyle name="SAPBEXHLevel0 4 2 3" xfId="13862"/>
    <cellStyle name="SAPBEXHLevel0 4 2 4" xfId="13863"/>
    <cellStyle name="SAPBEXHLevel0 4 2 5" xfId="13864"/>
    <cellStyle name="SAPBEXHLevel0 4 2 6" xfId="13865"/>
    <cellStyle name="SAPBEXHLevel0 4 3" xfId="13866"/>
    <cellStyle name="SAPBEXHLevel0 4 4" xfId="13867"/>
    <cellStyle name="SAPBEXHLevel0 4 5" xfId="13868"/>
    <cellStyle name="SAPBEXHLevel0 4 6" xfId="13869"/>
    <cellStyle name="SAPBEXHLevel0 4 7" xfId="13870"/>
    <cellStyle name="SAPBEXHLevel0 4_TB_PBC" xfId="13871"/>
    <cellStyle name="SAPBEXHLevel0 5" xfId="13872"/>
    <cellStyle name="SAPBEXHLevel0 6" xfId="13873"/>
    <cellStyle name="SAPBEXHLevel0_TB_PBC" xfId="13874"/>
    <cellStyle name="SAPBEXHLevel0X" xfId="13875"/>
    <cellStyle name="SAPBEXHLevel0X 2" xfId="13876"/>
    <cellStyle name="SAPBEXHLevel0X 2 2" xfId="13877"/>
    <cellStyle name="SAPBEXHLevel0X 2 2 2" xfId="13878"/>
    <cellStyle name="SAPBEXHLevel0X 2 2 3" xfId="13879"/>
    <cellStyle name="SAPBEXHLevel0X 2 2 4" xfId="13880"/>
    <cellStyle name="SAPBEXHLevel0X 2 2 5" xfId="13881"/>
    <cellStyle name="SAPBEXHLevel0X 2 2 6" xfId="13882"/>
    <cellStyle name="SAPBEXHLevel0X 2 2_TB_PBC" xfId="13883"/>
    <cellStyle name="SAPBEXHLevel0X 2 3" xfId="13884"/>
    <cellStyle name="SAPBEXHLevel0X 2 3 2" xfId="13885"/>
    <cellStyle name="SAPBEXHLevel0X 2 3 3" xfId="13886"/>
    <cellStyle name="SAPBEXHLevel0X 2 3 4" xfId="13887"/>
    <cellStyle name="SAPBEXHLevel0X 2 3 5" xfId="13888"/>
    <cellStyle name="SAPBEXHLevel0X 2 3 6" xfId="13889"/>
    <cellStyle name="SAPBEXHLevel0X 2 4" xfId="13890"/>
    <cellStyle name="SAPBEXHLevel0X 2 5" xfId="13891"/>
    <cellStyle name="SAPBEXHLevel0X 2 6" xfId="13892"/>
    <cellStyle name="SAPBEXHLevel0X 2 7" xfId="13893"/>
    <cellStyle name="SAPBEXHLevel0X 2 8" xfId="13894"/>
    <cellStyle name="SAPBEXHLevel0X 2_TB_PBC" xfId="13895"/>
    <cellStyle name="SAPBEXHLevel0X 3" xfId="13896"/>
    <cellStyle name="SAPBEXHLevel0X 3 2" xfId="13897"/>
    <cellStyle name="SAPBEXHLevel0X 3 2 2" xfId="13898"/>
    <cellStyle name="SAPBEXHLevel0X 3 2 3" xfId="13899"/>
    <cellStyle name="SAPBEXHLevel0X 3 2 4" xfId="13900"/>
    <cellStyle name="SAPBEXHLevel0X 3 2 5" xfId="13901"/>
    <cellStyle name="SAPBEXHLevel0X 3 2 6" xfId="13902"/>
    <cellStyle name="SAPBEXHLevel0X 3 3" xfId="13903"/>
    <cellStyle name="SAPBEXHLevel0X 3 4" xfId="13904"/>
    <cellStyle name="SAPBEXHLevel0X 3 5" xfId="13905"/>
    <cellStyle name="SAPBEXHLevel0X 3 6" xfId="13906"/>
    <cellStyle name="SAPBEXHLevel0X 3 7" xfId="13907"/>
    <cellStyle name="SAPBEXHLevel0X 3_TB_PBC" xfId="13908"/>
    <cellStyle name="SAPBEXHLevel0X 4" xfId="13909"/>
    <cellStyle name="SAPBEXHLevel0X 4 2" xfId="13910"/>
    <cellStyle name="SAPBEXHLevel0X 4 2 2" xfId="13911"/>
    <cellStyle name="SAPBEXHLevel0X 4 2 3" xfId="13912"/>
    <cellStyle name="SAPBEXHLevel0X 4 2 4" xfId="13913"/>
    <cellStyle name="SAPBEXHLevel0X 4 2 5" xfId="13914"/>
    <cellStyle name="SAPBEXHLevel0X 4 2 6" xfId="13915"/>
    <cellStyle name="SAPBEXHLevel0X 4 3" xfId="13916"/>
    <cellStyle name="SAPBEXHLevel0X 4 4" xfId="13917"/>
    <cellStyle name="SAPBEXHLevel0X 4 5" xfId="13918"/>
    <cellStyle name="SAPBEXHLevel0X 4 6" xfId="13919"/>
    <cellStyle name="SAPBEXHLevel0X 4 7" xfId="13920"/>
    <cellStyle name="SAPBEXHLevel0X 5" xfId="13921"/>
    <cellStyle name="SAPBEXHLevel0X 6" xfId="13922"/>
    <cellStyle name="SAPBEXHLevel0X_TB_PBC" xfId="13923"/>
    <cellStyle name="SAPBEXHLevel1" xfId="13924"/>
    <cellStyle name="SAPBEXHLevel1 2" xfId="13925"/>
    <cellStyle name="SAPBEXHLevel1 2 2" xfId="13926"/>
    <cellStyle name="SAPBEXHLevel1 2 2 2" xfId="13927"/>
    <cellStyle name="SAPBEXHLevel1 2 2 3" xfId="13928"/>
    <cellStyle name="SAPBEXHLevel1 2 2 4" xfId="13929"/>
    <cellStyle name="SAPBEXHLevel1 2 2 5" xfId="13930"/>
    <cellStyle name="SAPBEXHLevel1 2 2 6" xfId="13931"/>
    <cellStyle name="SAPBEXHLevel1 2 2_TB_PBC" xfId="13932"/>
    <cellStyle name="SAPBEXHLevel1 2 3" xfId="13933"/>
    <cellStyle name="SAPBEXHLevel1 2 3 2" xfId="13934"/>
    <cellStyle name="SAPBEXHLevel1 2 3 3" xfId="13935"/>
    <cellStyle name="SAPBEXHLevel1 2 3 4" xfId="13936"/>
    <cellStyle name="SAPBEXHLevel1 2 3 5" xfId="13937"/>
    <cellStyle name="SAPBEXHLevel1 2 3 6" xfId="13938"/>
    <cellStyle name="SAPBEXHLevel1 2 4" xfId="13939"/>
    <cellStyle name="SAPBEXHLevel1 2 5" xfId="13940"/>
    <cellStyle name="SAPBEXHLevel1 2 6" xfId="13941"/>
    <cellStyle name="SAPBEXHLevel1 2 7" xfId="13942"/>
    <cellStyle name="SAPBEXHLevel1 2 8" xfId="13943"/>
    <cellStyle name="SAPBEXHLevel1 2_TB_PBC" xfId="13944"/>
    <cellStyle name="SAPBEXHLevel1 3" xfId="13945"/>
    <cellStyle name="SAPBEXHLevel1 3 2" xfId="13946"/>
    <cellStyle name="SAPBEXHLevel1 3 2 2" xfId="13947"/>
    <cellStyle name="SAPBEXHLevel1 3 2 3" xfId="13948"/>
    <cellStyle name="SAPBEXHLevel1 3 2 4" xfId="13949"/>
    <cellStyle name="SAPBEXHLevel1 3 2 5" xfId="13950"/>
    <cellStyle name="SAPBEXHLevel1 3 2 6" xfId="13951"/>
    <cellStyle name="SAPBEXHLevel1 3 3" xfId="13952"/>
    <cellStyle name="SAPBEXHLevel1 3 4" xfId="13953"/>
    <cellStyle name="SAPBEXHLevel1 3 5" xfId="13954"/>
    <cellStyle name="SAPBEXHLevel1 3 6" xfId="13955"/>
    <cellStyle name="SAPBEXHLevel1 3 7" xfId="13956"/>
    <cellStyle name="SAPBEXHLevel1 3_TB_PBC" xfId="13957"/>
    <cellStyle name="SAPBEXHLevel1 4" xfId="13958"/>
    <cellStyle name="SAPBEXHLevel1 4 2" xfId="13959"/>
    <cellStyle name="SAPBEXHLevel1 4 2 2" xfId="13960"/>
    <cellStyle name="SAPBEXHLevel1 4 2 3" xfId="13961"/>
    <cellStyle name="SAPBEXHLevel1 4 2 4" xfId="13962"/>
    <cellStyle name="SAPBEXHLevel1 4 2 5" xfId="13963"/>
    <cellStyle name="SAPBEXHLevel1 4 2 6" xfId="13964"/>
    <cellStyle name="SAPBEXHLevel1 4 3" xfId="13965"/>
    <cellStyle name="SAPBEXHLevel1 4 4" xfId="13966"/>
    <cellStyle name="SAPBEXHLevel1 4 5" xfId="13967"/>
    <cellStyle name="SAPBEXHLevel1 4 6" xfId="13968"/>
    <cellStyle name="SAPBEXHLevel1 4 7" xfId="13969"/>
    <cellStyle name="SAPBEXHLevel1 4_TB_PBC" xfId="13970"/>
    <cellStyle name="SAPBEXHLevel1 5" xfId="13971"/>
    <cellStyle name="SAPBEXHLevel1 6" xfId="13972"/>
    <cellStyle name="SAPBEXHLevel1_TB_PBC" xfId="13973"/>
    <cellStyle name="SAPBEXHLevel1X" xfId="13974"/>
    <cellStyle name="SAPBEXHLevel1X 2" xfId="13975"/>
    <cellStyle name="SAPBEXHLevel1X 2 2" xfId="13976"/>
    <cellStyle name="SAPBEXHLevel1X 2 2 2" xfId="13977"/>
    <cellStyle name="SAPBEXHLevel1X 2 2 3" xfId="13978"/>
    <cellStyle name="SAPBEXHLevel1X 2 2 4" xfId="13979"/>
    <cellStyle name="SAPBEXHLevel1X 2 2 5" xfId="13980"/>
    <cellStyle name="SAPBEXHLevel1X 2 2 6" xfId="13981"/>
    <cellStyle name="SAPBEXHLevel1X 2 2_TB_PBC" xfId="13982"/>
    <cellStyle name="SAPBEXHLevel1X 2 3" xfId="13983"/>
    <cellStyle name="SAPBEXHLevel1X 2 3 2" xfId="13984"/>
    <cellStyle name="SAPBEXHLevel1X 2 3 3" xfId="13985"/>
    <cellStyle name="SAPBEXHLevel1X 2 3 4" xfId="13986"/>
    <cellStyle name="SAPBEXHLevel1X 2 3 5" xfId="13987"/>
    <cellStyle name="SAPBEXHLevel1X 2 3 6" xfId="13988"/>
    <cellStyle name="SAPBEXHLevel1X 2 4" xfId="13989"/>
    <cellStyle name="SAPBEXHLevel1X 2 5" xfId="13990"/>
    <cellStyle name="SAPBEXHLevel1X 2 6" xfId="13991"/>
    <cellStyle name="SAPBEXHLevel1X 2 7" xfId="13992"/>
    <cellStyle name="SAPBEXHLevel1X 2 8" xfId="13993"/>
    <cellStyle name="SAPBEXHLevel1X 2_TB_PBC" xfId="13994"/>
    <cellStyle name="SAPBEXHLevel1X 3" xfId="13995"/>
    <cellStyle name="SAPBEXHLevel1X 3 2" xfId="13996"/>
    <cellStyle name="SAPBEXHLevel1X 3 2 2" xfId="13997"/>
    <cellStyle name="SAPBEXHLevel1X 3 2 3" xfId="13998"/>
    <cellStyle name="SAPBEXHLevel1X 3 2 4" xfId="13999"/>
    <cellStyle name="SAPBEXHLevel1X 3 2 5" xfId="14000"/>
    <cellStyle name="SAPBEXHLevel1X 3 2 6" xfId="14001"/>
    <cellStyle name="SAPBEXHLevel1X 3 3" xfId="14002"/>
    <cellStyle name="SAPBEXHLevel1X 3 4" xfId="14003"/>
    <cellStyle name="SAPBEXHLevel1X 3 5" xfId="14004"/>
    <cellStyle name="SAPBEXHLevel1X 3 6" xfId="14005"/>
    <cellStyle name="SAPBEXHLevel1X 3 7" xfId="14006"/>
    <cellStyle name="SAPBEXHLevel1X 3_TB_PBC" xfId="14007"/>
    <cellStyle name="SAPBEXHLevel1X 4" xfId="14008"/>
    <cellStyle name="SAPBEXHLevel1X 4 2" xfId="14009"/>
    <cellStyle name="SAPBEXHLevel1X 4 2 2" xfId="14010"/>
    <cellStyle name="SAPBEXHLevel1X 4 2 3" xfId="14011"/>
    <cellStyle name="SAPBEXHLevel1X 4 2 4" xfId="14012"/>
    <cellStyle name="SAPBEXHLevel1X 4 2 5" xfId="14013"/>
    <cellStyle name="SAPBEXHLevel1X 4 2 6" xfId="14014"/>
    <cellStyle name="SAPBEXHLevel1X 4 3" xfId="14015"/>
    <cellStyle name="SAPBEXHLevel1X 4 4" xfId="14016"/>
    <cellStyle name="SAPBEXHLevel1X 4 5" xfId="14017"/>
    <cellStyle name="SAPBEXHLevel1X 4 6" xfId="14018"/>
    <cellStyle name="SAPBEXHLevel1X 4 7" xfId="14019"/>
    <cellStyle name="SAPBEXHLevel1X 5" xfId="14020"/>
    <cellStyle name="SAPBEXHLevel1X 6" xfId="14021"/>
    <cellStyle name="SAPBEXHLevel1X_TB_PBC" xfId="14022"/>
    <cellStyle name="SAPBEXHLevel2" xfId="14023"/>
    <cellStyle name="SAPBEXHLevel2 2" xfId="14024"/>
    <cellStyle name="SAPBEXHLevel2 2 2" xfId="14025"/>
    <cellStyle name="SAPBEXHLevel2 2 2 2" xfId="14026"/>
    <cellStyle name="SAPBEXHLevel2 2 2 3" xfId="14027"/>
    <cellStyle name="SAPBEXHLevel2 2 2 4" xfId="14028"/>
    <cellStyle name="SAPBEXHLevel2 2 2 5" xfId="14029"/>
    <cellStyle name="SAPBEXHLevel2 2 2 6" xfId="14030"/>
    <cellStyle name="SAPBEXHLevel2 2 2_TB_PBC" xfId="14031"/>
    <cellStyle name="SAPBEXHLevel2 2 3" xfId="14032"/>
    <cellStyle name="SAPBEXHLevel2 2 3 2" xfId="14033"/>
    <cellStyle name="SAPBEXHLevel2 2 3 3" xfId="14034"/>
    <cellStyle name="SAPBEXHLevel2 2 3 4" xfId="14035"/>
    <cellStyle name="SAPBEXHLevel2 2 3 5" xfId="14036"/>
    <cellStyle name="SAPBEXHLevel2 2 3 6" xfId="14037"/>
    <cellStyle name="SAPBEXHLevel2 2 4" xfId="14038"/>
    <cellStyle name="SAPBEXHLevel2 2 5" xfId="14039"/>
    <cellStyle name="SAPBEXHLevel2 2 6" xfId="14040"/>
    <cellStyle name="SAPBEXHLevel2 2 7" xfId="14041"/>
    <cellStyle name="SAPBEXHLevel2 2 8" xfId="14042"/>
    <cellStyle name="SAPBEXHLevel2 2_TB_PBC" xfId="14043"/>
    <cellStyle name="SAPBEXHLevel2 3" xfId="14044"/>
    <cellStyle name="SAPBEXHLevel2 3 2" xfId="14045"/>
    <cellStyle name="SAPBEXHLevel2 3 2 2" xfId="14046"/>
    <cellStyle name="SAPBEXHLevel2 3 2 3" xfId="14047"/>
    <cellStyle name="SAPBEXHLevel2 3 2 4" xfId="14048"/>
    <cellStyle name="SAPBEXHLevel2 3 2 5" xfId="14049"/>
    <cellStyle name="SAPBEXHLevel2 3 2 6" xfId="14050"/>
    <cellStyle name="SAPBEXHLevel2 3 3" xfId="14051"/>
    <cellStyle name="SAPBEXHLevel2 3 4" xfId="14052"/>
    <cellStyle name="SAPBEXHLevel2 3 5" xfId="14053"/>
    <cellStyle name="SAPBEXHLevel2 3 6" xfId="14054"/>
    <cellStyle name="SAPBEXHLevel2 3 7" xfId="14055"/>
    <cellStyle name="SAPBEXHLevel2 3_TB_PBC" xfId="14056"/>
    <cellStyle name="SAPBEXHLevel2 4" xfId="14057"/>
    <cellStyle name="SAPBEXHLevel2 4 2" xfId="14058"/>
    <cellStyle name="SAPBEXHLevel2 4 2 2" xfId="14059"/>
    <cellStyle name="SAPBEXHLevel2 4 2 3" xfId="14060"/>
    <cellStyle name="SAPBEXHLevel2 4 2 4" xfId="14061"/>
    <cellStyle name="SAPBEXHLevel2 4 2 5" xfId="14062"/>
    <cellStyle name="SAPBEXHLevel2 4 2 6" xfId="14063"/>
    <cellStyle name="SAPBEXHLevel2 4 3" xfId="14064"/>
    <cellStyle name="SAPBEXHLevel2 4 4" xfId="14065"/>
    <cellStyle name="SAPBEXHLevel2 4 5" xfId="14066"/>
    <cellStyle name="SAPBEXHLevel2 4 6" xfId="14067"/>
    <cellStyle name="SAPBEXHLevel2 4 7" xfId="14068"/>
    <cellStyle name="SAPBEXHLevel2 4_TB_PBC" xfId="14069"/>
    <cellStyle name="SAPBEXHLevel2 5" xfId="14070"/>
    <cellStyle name="SAPBEXHLevel2 6" xfId="14071"/>
    <cellStyle name="SAPBEXHLevel2_TB_PBC" xfId="14072"/>
    <cellStyle name="SAPBEXHLevel2X" xfId="14073"/>
    <cellStyle name="SAPBEXHLevel2X 2" xfId="14074"/>
    <cellStyle name="SAPBEXHLevel2X 2 2" xfId="14075"/>
    <cellStyle name="SAPBEXHLevel2X 2 2 2" xfId="14076"/>
    <cellStyle name="SAPBEXHLevel2X 2 2 3" xfId="14077"/>
    <cellStyle name="SAPBEXHLevel2X 2 2 4" xfId="14078"/>
    <cellStyle name="SAPBEXHLevel2X 2 2 5" xfId="14079"/>
    <cellStyle name="SAPBEXHLevel2X 2 2 6" xfId="14080"/>
    <cellStyle name="SAPBEXHLevel2X 2 2_TB_PBC" xfId="14081"/>
    <cellStyle name="SAPBEXHLevel2X 2 3" xfId="14082"/>
    <cellStyle name="SAPBEXHLevel2X 2 3 2" xfId="14083"/>
    <cellStyle name="SAPBEXHLevel2X 2 3 3" xfId="14084"/>
    <cellStyle name="SAPBEXHLevel2X 2 3 4" xfId="14085"/>
    <cellStyle name="SAPBEXHLevel2X 2 3 5" xfId="14086"/>
    <cellStyle name="SAPBEXHLevel2X 2 3 6" xfId="14087"/>
    <cellStyle name="SAPBEXHLevel2X 2 4" xfId="14088"/>
    <cellStyle name="SAPBEXHLevel2X 2 5" xfId="14089"/>
    <cellStyle name="SAPBEXHLevel2X 2 6" xfId="14090"/>
    <cellStyle name="SAPBEXHLevel2X 2 7" xfId="14091"/>
    <cellStyle name="SAPBEXHLevel2X 2 8" xfId="14092"/>
    <cellStyle name="SAPBEXHLevel2X 2_TB_PBC" xfId="14093"/>
    <cellStyle name="SAPBEXHLevel2X 3" xfId="14094"/>
    <cellStyle name="SAPBEXHLevel2X 3 2" xfId="14095"/>
    <cellStyle name="SAPBEXHLevel2X 3 2 2" xfId="14096"/>
    <cellStyle name="SAPBEXHLevel2X 3 2 3" xfId="14097"/>
    <cellStyle name="SAPBEXHLevel2X 3 2 4" xfId="14098"/>
    <cellStyle name="SAPBEXHLevel2X 3 2 5" xfId="14099"/>
    <cellStyle name="SAPBEXHLevel2X 3 2 6" xfId="14100"/>
    <cellStyle name="SAPBEXHLevel2X 3 3" xfId="14101"/>
    <cellStyle name="SAPBEXHLevel2X 3 4" xfId="14102"/>
    <cellStyle name="SAPBEXHLevel2X 3 5" xfId="14103"/>
    <cellStyle name="SAPBEXHLevel2X 3 6" xfId="14104"/>
    <cellStyle name="SAPBEXHLevel2X 3 7" xfId="14105"/>
    <cellStyle name="SAPBEXHLevel2X 3_TB_PBC" xfId="14106"/>
    <cellStyle name="SAPBEXHLevel2X 4" xfId="14107"/>
    <cellStyle name="SAPBEXHLevel2X 4 2" xfId="14108"/>
    <cellStyle name="SAPBEXHLevel2X 4 2 2" xfId="14109"/>
    <cellStyle name="SAPBEXHLevel2X 4 2 3" xfId="14110"/>
    <cellStyle name="SAPBEXHLevel2X 4 2 4" xfId="14111"/>
    <cellStyle name="SAPBEXHLevel2X 4 2 5" xfId="14112"/>
    <cellStyle name="SAPBEXHLevel2X 4 2 6" xfId="14113"/>
    <cellStyle name="SAPBEXHLevel2X 4 3" xfId="14114"/>
    <cellStyle name="SAPBEXHLevel2X 4 4" xfId="14115"/>
    <cellStyle name="SAPBEXHLevel2X 4 5" xfId="14116"/>
    <cellStyle name="SAPBEXHLevel2X 4 6" xfId="14117"/>
    <cellStyle name="SAPBEXHLevel2X 4 7" xfId="14118"/>
    <cellStyle name="SAPBEXHLevel2X 5" xfId="14119"/>
    <cellStyle name="SAPBEXHLevel2X 6" xfId="14120"/>
    <cellStyle name="SAPBEXHLevel2X_TB_PBC" xfId="14121"/>
    <cellStyle name="SAPBEXHLevel3" xfId="14122"/>
    <cellStyle name="SAPBEXHLevel3 2" xfId="14123"/>
    <cellStyle name="SAPBEXHLevel3 2 2" xfId="14124"/>
    <cellStyle name="SAPBEXHLevel3 2 2 2" xfId="14125"/>
    <cellStyle name="SAPBEXHLevel3 2 2 3" xfId="14126"/>
    <cellStyle name="SAPBEXHLevel3 2 2 4" xfId="14127"/>
    <cellStyle name="SAPBEXHLevel3 2 2 5" xfId="14128"/>
    <cellStyle name="SAPBEXHLevel3 2 2 6" xfId="14129"/>
    <cellStyle name="SAPBEXHLevel3 2 2_TB_PBC" xfId="14130"/>
    <cellStyle name="SAPBEXHLevel3 2 3" xfId="14131"/>
    <cellStyle name="SAPBEXHLevel3 2 3 2" xfId="14132"/>
    <cellStyle name="SAPBEXHLevel3 2 3 3" xfId="14133"/>
    <cellStyle name="SAPBEXHLevel3 2 3 4" xfId="14134"/>
    <cellStyle name="SAPBEXHLevel3 2 3 5" xfId="14135"/>
    <cellStyle name="SAPBEXHLevel3 2 3 6" xfId="14136"/>
    <cellStyle name="SAPBEXHLevel3 2 4" xfId="14137"/>
    <cellStyle name="SAPBEXHLevel3 2 5" xfId="14138"/>
    <cellStyle name="SAPBEXHLevel3 2 6" xfId="14139"/>
    <cellStyle name="SAPBEXHLevel3 2 7" xfId="14140"/>
    <cellStyle name="SAPBEXHLevel3 2 8" xfId="14141"/>
    <cellStyle name="SAPBEXHLevel3 2_TB_PBC" xfId="14142"/>
    <cellStyle name="SAPBEXHLevel3 3" xfId="14143"/>
    <cellStyle name="SAPBEXHLevel3 3 2" xfId="14144"/>
    <cellStyle name="SAPBEXHLevel3 3 2 2" xfId="14145"/>
    <cellStyle name="SAPBEXHLevel3 3 2 3" xfId="14146"/>
    <cellStyle name="SAPBEXHLevel3 3 2 4" xfId="14147"/>
    <cellStyle name="SAPBEXHLevel3 3 2 5" xfId="14148"/>
    <cellStyle name="SAPBEXHLevel3 3 2 6" xfId="14149"/>
    <cellStyle name="SAPBEXHLevel3 3 3" xfId="14150"/>
    <cellStyle name="SAPBEXHLevel3 3 4" xfId="14151"/>
    <cellStyle name="SAPBEXHLevel3 3 5" xfId="14152"/>
    <cellStyle name="SAPBEXHLevel3 3 6" xfId="14153"/>
    <cellStyle name="SAPBEXHLevel3 3 7" xfId="14154"/>
    <cellStyle name="SAPBEXHLevel3 3_TB_PBC" xfId="14155"/>
    <cellStyle name="SAPBEXHLevel3 4" xfId="14156"/>
    <cellStyle name="SAPBEXHLevel3 4 2" xfId="14157"/>
    <cellStyle name="SAPBEXHLevel3 4 2 2" xfId="14158"/>
    <cellStyle name="SAPBEXHLevel3 4 2 3" xfId="14159"/>
    <cellStyle name="SAPBEXHLevel3 4 2 4" xfId="14160"/>
    <cellStyle name="SAPBEXHLevel3 4 2 5" xfId="14161"/>
    <cellStyle name="SAPBEXHLevel3 4 2 6" xfId="14162"/>
    <cellStyle name="SAPBEXHLevel3 4 3" xfId="14163"/>
    <cellStyle name="SAPBEXHLevel3 4 4" xfId="14164"/>
    <cellStyle name="SAPBEXHLevel3 4 5" xfId="14165"/>
    <cellStyle name="SAPBEXHLevel3 4 6" xfId="14166"/>
    <cellStyle name="SAPBEXHLevel3 4 7" xfId="14167"/>
    <cellStyle name="SAPBEXHLevel3 4_TB_PBC" xfId="14168"/>
    <cellStyle name="SAPBEXHLevel3 5" xfId="14169"/>
    <cellStyle name="SAPBEXHLevel3 6" xfId="14170"/>
    <cellStyle name="SAPBEXHLevel3_TB_PBC" xfId="14171"/>
    <cellStyle name="SAPBEXHLevel3X" xfId="14172"/>
    <cellStyle name="SAPBEXHLevel3X 2" xfId="14173"/>
    <cellStyle name="SAPBEXHLevel3X 2 2" xfId="14174"/>
    <cellStyle name="SAPBEXHLevel3X 2 2 2" xfId="14175"/>
    <cellStyle name="SAPBEXHLevel3X 2 2 3" xfId="14176"/>
    <cellStyle name="SAPBEXHLevel3X 2 2 4" xfId="14177"/>
    <cellStyle name="SAPBEXHLevel3X 2 2 5" xfId="14178"/>
    <cellStyle name="SAPBEXHLevel3X 2 2 6" xfId="14179"/>
    <cellStyle name="SAPBEXHLevel3X 2 2_TB_PBC" xfId="14180"/>
    <cellStyle name="SAPBEXHLevel3X 2 3" xfId="14181"/>
    <cellStyle name="SAPBEXHLevel3X 2 3 2" xfId="14182"/>
    <cellStyle name="SAPBEXHLevel3X 2 3 3" xfId="14183"/>
    <cellStyle name="SAPBEXHLevel3X 2 3 4" xfId="14184"/>
    <cellStyle name="SAPBEXHLevel3X 2 3 5" xfId="14185"/>
    <cellStyle name="SAPBEXHLevel3X 2 3 6" xfId="14186"/>
    <cellStyle name="SAPBEXHLevel3X 2 4" xfId="14187"/>
    <cellStyle name="SAPBEXHLevel3X 2 5" xfId="14188"/>
    <cellStyle name="SAPBEXHLevel3X 2 6" xfId="14189"/>
    <cellStyle name="SAPBEXHLevel3X 2 7" xfId="14190"/>
    <cellStyle name="SAPBEXHLevel3X 2 8" xfId="14191"/>
    <cellStyle name="SAPBEXHLevel3X 2_TB_PBC" xfId="14192"/>
    <cellStyle name="SAPBEXHLevel3X 3" xfId="14193"/>
    <cellStyle name="SAPBEXHLevel3X 3 2" xfId="14194"/>
    <cellStyle name="SAPBEXHLevel3X 3 2 2" xfId="14195"/>
    <cellStyle name="SAPBEXHLevel3X 3 2 3" xfId="14196"/>
    <cellStyle name="SAPBEXHLevel3X 3 2 4" xfId="14197"/>
    <cellStyle name="SAPBEXHLevel3X 3 2 5" xfId="14198"/>
    <cellStyle name="SAPBEXHLevel3X 3 2 6" xfId="14199"/>
    <cellStyle name="SAPBEXHLevel3X 3 3" xfId="14200"/>
    <cellStyle name="SAPBEXHLevel3X 3 4" xfId="14201"/>
    <cellStyle name="SAPBEXHLevel3X 3 5" xfId="14202"/>
    <cellStyle name="SAPBEXHLevel3X 3 6" xfId="14203"/>
    <cellStyle name="SAPBEXHLevel3X 3 7" xfId="14204"/>
    <cellStyle name="SAPBEXHLevel3X 3_TB_PBC" xfId="14205"/>
    <cellStyle name="SAPBEXHLevel3X 4" xfId="14206"/>
    <cellStyle name="SAPBEXHLevel3X 4 2" xfId="14207"/>
    <cellStyle name="SAPBEXHLevel3X 4 2 2" xfId="14208"/>
    <cellStyle name="SAPBEXHLevel3X 4 2 3" xfId="14209"/>
    <cellStyle name="SAPBEXHLevel3X 4 2 4" xfId="14210"/>
    <cellStyle name="SAPBEXHLevel3X 4 2 5" xfId="14211"/>
    <cellStyle name="SAPBEXHLevel3X 4 2 6" xfId="14212"/>
    <cellStyle name="SAPBEXHLevel3X 4 3" xfId="14213"/>
    <cellStyle name="SAPBEXHLevel3X 4 4" xfId="14214"/>
    <cellStyle name="SAPBEXHLevel3X 4 5" xfId="14215"/>
    <cellStyle name="SAPBEXHLevel3X 4 6" xfId="14216"/>
    <cellStyle name="SAPBEXHLevel3X 4 7" xfId="14217"/>
    <cellStyle name="SAPBEXHLevel3X 5" xfId="14218"/>
    <cellStyle name="SAPBEXHLevel3X 6" xfId="14219"/>
    <cellStyle name="SAPBEXHLevel3X_TB_PBC" xfId="14220"/>
    <cellStyle name="SAPBEXinputData" xfId="14221"/>
    <cellStyle name="SAPBEXinputData 2" xfId="14222"/>
    <cellStyle name="SAPBEXinputData 2 2" xfId="14223"/>
    <cellStyle name="SAPBEXinputData 2 2 2" xfId="14224"/>
    <cellStyle name="SAPBEXinputData 2 3" xfId="14225"/>
    <cellStyle name="SAPBEXinputData 2 3 2" xfId="14226"/>
    <cellStyle name="SAPBEXinputData 2 4" xfId="14227"/>
    <cellStyle name="SAPBEXinputData 2 5" xfId="14228"/>
    <cellStyle name="SAPBEXinputData 2 6" xfId="14229"/>
    <cellStyle name="SAPBEXinputData 2 7" xfId="14230"/>
    <cellStyle name="SAPBEXinputData 3" xfId="14231"/>
    <cellStyle name="SAPBEXinputData 3 2" xfId="14232"/>
    <cellStyle name="SAPBEXinputData 3 2 2" xfId="14233"/>
    <cellStyle name="SAPBEXinputData 3 3" xfId="14234"/>
    <cellStyle name="SAPBEXinputData 3 3 2" xfId="14235"/>
    <cellStyle name="SAPBEXinputData 3 4" xfId="14236"/>
    <cellStyle name="SAPBEXinputData 3 5" xfId="14237"/>
    <cellStyle name="SAPBEXinputData 3 6" xfId="14238"/>
    <cellStyle name="SAPBEXinputData 3 7" xfId="14239"/>
    <cellStyle name="SAPBEXinputData 4" xfId="14240"/>
    <cellStyle name="SAPBEXinputData 4 2" xfId="14241"/>
    <cellStyle name="SAPBEXinputData 5" xfId="14242"/>
    <cellStyle name="SAPBEXinputData 5 2" xfId="14243"/>
    <cellStyle name="SAPBEXinputData 6" xfId="14244"/>
    <cellStyle name="SAPBEXinputData_TB_PBC" xfId="14245"/>
    <cellStyle name="SAPBEXresData" xfId="14246"/>
    <cellStyle name="SAPBEXresData 2" xfId="14247"/>
    <cellStyle name="SAPBEXresData 2 2" xfId="14248"/>
    <cellStyle name="SAPBEXresData 2 2 2" xfId="14249"/>
    <cellStyle name="SAPBEXresData 2 2 3" xfId="14250"/>
    <cellStyle name="SAPBEXresData 2 2 4" xfId="14251"/>
    <cellStyle name="SAPBEXresData 2 2 5" xfId="14252"/>
    <cellStyle name="SAPBEXresData 2 2 6" xfId="14253"/>
    <cellStyle name="SAPBEXresData 2 2_TB_PBC" xfId="14254"/>
    <cellStyle name="SAPBEXresData 2 3" xfId="14255"/>
    <cellStyle name="SAPBEXresData 2 4" xfId="14256"/>
    <cellStyle name="SAPBEXresData 2 5" xfId="14257"/>
    <cellStyle name="SAPBEXresData 2 6" xfId="14258"/>
    <cellStyle name="SAPBEXresData 2 7" xfId="14259"/>
    <cellStyle name="SAPBEXresData 2_TB_PBC" xfId="14260"/>
    <cellStyle name="SAPBEXresData 3" xfId="14261"/>
    <cellStyle name="SAPBEXresData 3 2" xfId="14262"/>
    <cellStyle name="SAPBEXresData 3 2 2" xfId="14263"/>
    <cellStyle name="SAPBEXresData 3 2 3" xfId="14264"/>
    <cellStyle name="SAPBEXresData 3 2 4" xfId="14265"/>
    <cellStyle name="SAPBEXresData 3 2 5" xfId="14266"/>
    <cellStyle name="SAPBEXresData 3 2 6" xfId="14267"/>
    <cellStyle name="SAPBEXresData 3 3" xfId="14268"/>
    <cellStyle name="SAPBEXresData 3 4" xfId="14269"/>
    <cellStyle name="SAPBEXresData 3 5" xfId="14270"/>
    <cellStyle name="SAPBEXresData 3 6" xfId="14271"/>
    <cellStyle name="SAPBEXresData 3 7" xfId="14272"/>
    <cellStyle name="SAPBEXresData 3_TB_PBC" xfId="14273"/>
    <cellStyle name="SAPBEXresData 4" xfId="14274"/>
    <cellStyle name="SAPBEXresData 4 2" xfId="14275"/>
    <cellStyle name="SAPBEXresData 4 3" xfId="14276"/>
    <cellStyle name="SAPBEXresData 4 4" xfId="14277"/>
    <cellStyle name="SAPBEXresData 4 5" xfId="14278"/>
    <cellStyle name="SAPBEXresData 4 6" xfId="14279"/>
    <cellStyle name="SAPBEXresData 5" xfId="14280"/>
    <cellStyle name="SAPBEXresData 5 2" xfId="14281"/>
    <cellStyle name="SAPBEXresData 5 3" xfId="14282"/>
    <cellStyle name="SAPBEXresData 5 4" xfId="14283"/>
    <cellStyle name="SAPBEXresData 5 5" xfId="14284"/>
    <cellStyle name="SAPBEXresData 5 6" xfId="14285"/>
    <cellStyle name="SAPBEXresData 6" xfId="14286"/>
    <cellStyle name="SAPBEXresData 7" xfId="14287"/>
    <cellStyle name="SAPBEXresData_TB_PBC" xfId="14288"/>
    <cellStyle name="SAPBEXresDataEmph" xfId="14289"/>
    <cellStyle name="SAPBEXresDataEmph 2" xfId="14290"/>
    <cellStyle name="SAPBEXresDataEmph 2 2" xfId="14291"/>
    <cellStyle name="SAPBEXresDataEmph 2 2 2" xfId="14292"/>
    <cellStyle name="SAPBEXresDataEmph 2 2 3" xfId="14293"/>
    <cellStyle name="SAPBEXresDataEmph 2 2 4" xfId="14294"/>
    <cellStyle name="SAPBEXresDataEmph 2 2 5" xfId="14295"/>
    <cellStyle name="SAPBEXresDataEmph 2 2 6" xfId="14296"/>
    <cellStyle name="SAPBEXresDataEmph 2 2_TB_PBC" xfId="14297"/>
    <cellStyle name="SAPBEXresDataEmph 2 3" xfId="14298"/>
    <cellStyle name="SAPBEXresDataEmph 2 4" xfId="14299"/>
    <cellStyle name="SAPBEXresDataEmph 2 5" xfId="14300"/>
    <cellStyle name="SAPBEXresDataEmph 2 6" xfId="14301"/>
    <cellStyle name="SAPBEXresDataEmph 2 7" xfId="14302"/>
    <cellStyle name="SAPBEXresDataEmph 2_TB_PBC" xfId="14303"/>
    <cellStyle name="SAPBEXresDataEmph 3" xfId="14304"/>
    <cellStyle name="SAPBEXresDataEmph 3 2" xfId="14305"/>
    <cellStyle name="SAPBEXresDataEmph 3 2 2" xfId="14306"/>
    <cellStyle name="SAPBEXresDataEmph 3 2 3" xfId="14307"/>
    <cellStyle name="SAPBEXresDataEmph 3 2 4" xfId="14308"/>
    <cellStyle name="SAPBEXresDataEmph 3 2 5" xfId="14309"/>
    <cellStyle name="SAPBEXresDataEmph 3 2 6" xfId="14310"/>
    <cellStyle name="SAPBEXresDataEmph 3 3" xfId="14311"/>
    <cellStyle name="SAPBEXresDataEmph 3 4" xfId="14312"/>
    <cellStyle name="SAPBEXresDataEmph 3 5" xfId="14313"/>
    <cellStyle name="SAPBEXresDataEmph 3 6" xfId="14314"/>
    <cellStyle name="SAPBEXresDataEmph 3 7" xfId="14315"/>
    <cellStyle name="SAPBEXresDataEmph 3_TB_PBC" xfId="14316"/>
    <cellStyle name="SAPBEXresDataEmph 4" xfId="14317"/>
    <cellStyle name="SAPBEXresDataEmph 4 2" xfId="14318"/>
    <cellStyle name="SAPBEXresDataEmph 4 3" xfId="14319"/>
    <cellStyle name="SAPBEXresDataEmph 4 4" xfId="14320"/>
    <cellStyle name="SAPBEXresDataEmph 4 5" xfId="14321"/>
    <cellStyle name="SAPBEXresDataEmph 4 6" xfId="14322"/>
    <cellStyle name="SAPBEXresDataEmph 5" xfId="14323"/>
    <cellStyle name="SAPBEXresDataEmph 5 2" xfId="14324"/>
    <cellStyle name="SAPBEXresDataEmph 5 3" xfId="14325"/>
    <cellStyle name="SAPBEXresDataEmph 5 4" xfId="14326"/>
    <cellStyle name="SAPBEXresDataEmph 5 5" xfId="14327"/>
    <cellStyle name="SAPBEXresDataEmph 5 6" xfId="14328"/>
    <cellStyle name="SAPBEXresDataEmph 6" xfId="14329"/>
    <cellStyle name="SAPBEXresDataEmph 7" xfId="14330"/>
    <cellStyle name="SAPBEXresDataEmph_TB_PBC" xfId="14331"/>
    <cellStyle name="SAPBEXresItem" xfId="14332"/>
    <cellStyle name="SAPBEXresItem 2" xfId="14333"/>
    <cellStyle name="SAPBEXresItem 2 2" xfId="14334"/>
    <cellStyle name="SAPBEXresItem 2 2 2" xfId="14335"/>
    <cellStyle name="SAPBEXresItem 2 2 3" xfId="14336"/>
    <cellStyle name="SAPBEXresItem 2 2 4" xfId="14337"/>
    <cellStyle name="SAPBEXresItem 2 2_TB_PBC" xfId="14338"/>
    <cellStyle name="SAPBEXresItem 2 3" xfId="14339"/>
    <cellStyle name="SAPBEXresItem 2 4" xfId="14340"/>
    <cellStyle name="SAPBEXresItem 2 5" xfId="14341"/>
    <cellStyle name="SAPBEXresItem 2 6" xfId="14342"/>
    <cellStyle name="SAPBEXresItem 2 7" xfId="14343"/>
    <cellStyle name="SAPBEXresItem 2_TB_PBC" xfId="14344"/>
    <cellStyle name="SAPBEXresItem 3" xfId="14345"/>
    <cellStyle name="SAPBEXresItem 3 2" xfId="14346"/>
    <cellStyle name="SAPBEXresItem 3 2 2" xfId="14347"/>
    <cellStyle name="SAPBEXresItem 3 2 3" xfId="14348"/>
    <cellStyle name="SAPBEXresItem 3 2 4" xfId="14349"/>
    <cellStyle name="SAPBEXresItem 3 3" xfId="14350"/>
    <cellStyle name="SAPBEXresItem 3 4" xfId="14351"/>
    <cellStyle name="SAPBEXresItem 3 5" xfId="14352"/>
    <cellStyle name="SAPBEXresItem 3_TB_PBC" xfId="14353"/>
    <cellStyle name="SAPBEXresItem 4" xfId="14354"/>
    <cellStyle name="SAPBEXresItem 4 2" xfId="14355"/>
    <cellStyle name="SAPBEXresItem 4 3" xfId="14356"/>
    <cellStyle name="SAPBEXresItem 4 4" xfId="14357"/>
    <cellStyle name="SAPBEXresItem 5" xfId="14358"/>
    <cellStyle name="SAPBEXresItem 5 2" xfId="14359"/>
    <cellStyle name="SAPBEXresItem 5 3" xfId="14360"/>
    <cellStyle name="SAPBEXresItem 5 4" xfId="14361"/>
    <cellStyle name="SAPBEXresItem 6" xfId="14362"/>
    <cellStyle name="SAPBEXresItem 7" xfId="14363"/>
    <cellStyle name="SAPBEXresItem_TB_PBC" xfId="14364"/>
    <cellStyle name="SAPBEXresItemX" xfId="14365"/>
    <cellStyle name="SAPBEXresItemX 2" xfId="14366"/>
    <cellStyle name="SAPBEXresItemX 2 2" xfId="14367"/>
    <cellStyle name="SAPBEXresItemX 2 2 2" xfId="14368"/>
    <cellStyle name="SAPBEXresItemX 2 2 3" xfId="14369"/>
    <cellStyle name="SAPBEXresItemX 2 2 4" xfId="14370"/>
    <cellStyle name="SAPBEXresItemX 2 2 5" xfId="14371"/>
    <cellStyle name="SAPBEXresItemX 2 2 6" xfId="14372"/>
    <cellStyle name="SAPBEXresItemX 2 2_TB_PBC" xfId="14373"/>
    <cellStyle name="SAPBEXresItemX 2 3" xfId="14374"/>
    <cellStyle name="SAPBEXresItemX 2 4" xfId="14375"/>
    <cellStyle name="SAPBEXresItemX 2 5" xfId="14376"/>
    <cellStyle name="SAPBEXresItemX 2 6" xfId="14377"/>
    <cellStyle name="SAPBEXresItemX 2 7" xfId="14378"/>
    <cellStyle name="SAPBEXresItemX 2_TB_PBC" xfId="14379"/>
    <cellStyle name="SAPBEXresItemX 3" xfId="14380"/>
    <cellStyle name="SAPBEXresItemX 3 2" xfId="14381"/>
    <cellStyle name="SAPBEXresItemX 3 3" xfId="14382"/>
    <cellStyle name="SAPBEXresItemX 3 4" xfId="14383"/>
    <cellStyle name="SAPBEXresItemX 3 5" xfId="14384"/>
    <cellStyle name="SAPBEXresItemX 3 6" xfId="14385"/>
    <cellStyle name="SAPBEXresItemX 3_TB_PBC" xfId="14386"/>
    <cellStyle name="SAPBEXresItemX 4" xfId="14387"/>
    <cellStyle name="SAPBEXresItemX 5" xfId="14388"/>
    <cellStyle name="SAPBEXresItemX_TB_PBC" xfId="14389"/>
    <cellStyle name="SAPBEXstdData" xfId="14390"/>
    <cellStyle name="SAPBEXstdData 2" xfId="14391"/>
    <cellStyle name="SAPBEXstdData 2 2" xfId="14392"/>
    <cellStyle name="SAPBEXstdData 2 2 2" xfId="14393"/>
    <cellStyle name="SAPBEXstdData 2 2 2 2" xfId="14394"/>
    <cellStyle name="SAPBEXstdData 2 2 2 3" xfId="14395"/>
    <cellStyle name="SAPBEXstdData 2 2 2 4" xfId="14396"/>
    <cellStyle name="SAPBEXstdData 2 2 2 5" xfId="14397"/>
    <cellStyle name="SAPBEXstdData 2 2 2 6" xfId="14398"/>
    <cellStyle name="SAPBEXstdData 2 2 3" xfId="14399"/>
    <cellStyle name="SAPBEXstdData 2 2 4" xfId="14400"/>
    <cellStyle name="SAPBEXstdData 2 2 5" xfId="14401"/>
    <cellStyle name="SAPBEXstdData 2 2 6" xfId="14402"/>
    <cellStyle name="SAPBEXstdData 2 2 7" xfId="14403"/>
    <cellStyle name="SAPBEXstdData 2 2_TB_PBC" xfId="14404"/>
    <cellStyle name="SAPBEXstdData 2 3" xfId="14405"/>
    <cellStyle name="SAPBEXstdData 2 4" xfId="14406"/>
    <cellStyle name="SAPBEXstdData 2 5" xfId="14407"/>
    <cellStyle name="SAPBEXstdData 2 6" xfId="14408"/>
    <cellStyle name="SAPBEXstdData 2 7" xfId="14409"/>
    <cellStyle name="SAPBEXstdData 2_TB_PBC" xfId="14410"/>
    <cellStyle name="SAPBEXstdData 3" xfId="14411"/>
    <cellStyle name="SAPBEXstdData 3 2" xfId="14412"/>
    <cellStyle name="SAPBEXstdData 3 3" xfId="14413"/>
    <cellStyle name="SAPBEXstdData 3 4" xfId="14414"/>
    <cellStyle name="SAPBEXstdData 3 5" xfId="14415"/>
    <cellStyle name="SAPBEXstdData 3 6" xfId="14416"/>
    <cellStyle name="SAPBEXstdData 3_TB_PBC" xfId="14417"/>
    <cellStyle name="SAPBEXstdData 4" xfId="14418"/>
    <cellStyle name="SAPBEXstdData 4 2" xfId="14419"/>
    <cellStyle name="SAPBEXstdData 4 3" xfId="14420"/>
    <cellStyle name="SAPBEXstdData 4 4" xfId="14421"/>
    <cellStyle name="SAPBEXstdData 4 5" xfId="14422"/>
    <cellStyle name="SAPBEXstdData 4 6" xfId="14423"/>
    <cellStyle name="SAPBEXstdData 5" xfId="14424"/>
    <cellStyle name="SAPBEXstdData 5 2" xfId="14425"/>
    <cellStyle name="SAPBEXstdData 5 3" xfId="14426"/>
    <cellStyle name="SAPBEXstdData 5 4" xfId="14427"/>
    <cellStyle name="SAPBEXstdData 5 5" xfId="14428"/>
    <cellStyle name="SAPBEXstdData 5 6" xfId="14429"/>
    <cellStyle name="SAPBEXstdData 6" xfId="14430"/>
    <cellStyle name="SAPBEXstdData 6 2" xfId="14431"/>
    <cellStyle name="SAPBEXstdData 6 3" xfId="14432"/>
    <cellStyle name="SAPBEXstdData 6 4" xfId="14433"/>
    <cellStyle name="SAPBEXstdData 6 5" xfId="14434"/>
    <cellStyle name="SAPBEXstdData 6 6" xfId="14435"/>
    <cellStyle name="SAPBEXstdData 7" xfId="14436"/>
    <cellStyle name="SAPBEXstdData 8" xfId="14437"/>
    <cellStyle name="SAPBEXstdData_Customer P&amp;L Jan 09" xfId="14438"/>
    <cellStyle name="SAPBEXstdDataEmph" xfId="14439"/>
    <cellStyle name="SAPBEXstdDataEmph 2" xfId="14440"/>
    <cellStyle name="SAPBEXstdDataEmph 2 2" xfId="14441"/>
    <cellStyle name="SAPBEXstdDataEmph 2 2 2" xfId="14442"/>
    <cellStyle name="SAPBEXstdDataEmph 2 2 2 2" xfId="14443"/>
    <cellStyle name="SAPBEXstdDataEmph 2 2 2 3" xfId="14444"/>
    <cellStyle name="SAPBEXstdDataEmph 2 2 2 4" xfId="14445"/>
    <cellStyle name="SAPBEXstdDataEmph 2 2 2 5" xfId="14446"/>
    <cellStyle name="SAPBEXstdDataEmph 2 2 2 6" xfId="14447"/>
    <cellStyle name="SAPBEXstdDataEmph 2 2 3" xfId="14448"/>
    <cellStyle name="SAPBEXstdDataEmph 2 2 4" xfId="14449"/>
    <cellStyle name="SAPBEXstdDataEmph 2 2 5" xfId="14450"/>
    <cellStyle name="SAPBEXstdDataEmph 2 2 6" xfId="14451"/>
    <cellStyle name="SAPBEXstdDataEmph 2 2 7" xfId="14452"/>
    <cellStyle name="SAPBEXstdDataEmph 2 2_TB_PBC" xfId="14453"/>
    <cellStyle name="SAPBEXstdDataEmph 2 3" xfId="14454"/>
    <cellStyle name="SAPBEXstdDataEmph 2 4" xfId="14455"/>
    <cellStyle name="SAPBEXstdDataEmph 2 5" xfId="14456"/>
    <cellStyle name="SAPBEXstdDataEmph 2 6" xfId="14457"/>
    <cellStyle name="SAPBEXstdDataEmph 2 7" xfId="14458"/>
    <cellStyle name="SAPBEXstdDataEmph 2_TB_PBC" xfId="14459"/>
    <cellStyle name="SAPBEXstdDataEmph 3" xfId="14460"/>
    <cellStyle name="SAPBEXstdDataEmph 3 2" xfId="14461"/>
    <cellStyle name="SAPBEXstdDataEmph 3 3" xfId="14462"/>
    <cellStyle name="SAPBEXstdDataEmph 3 4" xfId="14463"/>
    <cellStyle name="SAPBEXstdDataEmph 3 5" xfId="14464"/>
    <cellStyle name="SAPBEXstdDataEmph 3 6" xfId="14465"/>
    <cellStyle name="SAPBEXstdDataEmph 3_TB_PBC" xfId="14466"/>
    <cellStyle name="SAPBEXstdDataEmph 4" xfId="14467"/>
    <cellStyle name="SAPBEXstdDataEmph 4 2" xfId="14468"/>
    <cellStyle name="SAPBEXstdDataEmph 4 3" xfId="14469"/>
    <cellStyle name="SAPBEXstdDataEmph 4 4" xfId="14470"/>
    <cellStyle name="SAPBEXstdDataEmph 4 5" xfId="14471"/>
    <cellStyle name="SAPBEXstdDataEmph 4 6" xfId="14472"/>
    <cellStyle name="SAPBEXstdDataEmph 4_TB_PBC" xfId="14473"/>
    <cellStyle name="SAPBEXstdDataEmph 5" xfId="14474"/>
    <cellStyle name="SAPBEXstdDataEmph 5 2" xfId="14475"/>
    <cellStyle name="SAPBEXstdDataEmph 5 3" xfId="14476"/>
    <cellStyle name="SAPBEXstdDataEmph 5 4" xfId="14477"/>
    <cellStyle name="SAPBEXstdDataEmph 5 5" xfId="14478"/>
    <cellStyle name="SAPBEXstdDataEmph 5 6" xfId="14479"/>
    <cellStyle name="SAPBEXstdDataEmph 6" xfId="14480"/>
    <cellStyle name="SAPBEXstdDataEmph 7" xfId="14481"/>
    <cellStyle name="SAPBEXstdDataEmph_TB_PBC" xfId="14482"/>
    <cellStyle name="SAPBEXstdDataEmph1" xfId="14483"/>
    <cellStyle name="SAPBEXstdDataEmph1 2" xfId="14484"/>
    <cellStyle name="SAPBEXstdDataEmph1 2 2" xfId="14485"/>
    <cellStyle name="SAPBEXstdDataEmph1 2_TB_PBC" xfId="14486"/>
    <cellStyle name="SAPBEXstdDataEmph1 3" xfId="14487"/>
    <cellStyle name="SAPBEXstdDataEmph1 4" xfId="14488"/>
    <cellStyle name="SAPBEXstdDataEmph1 5" xfId="14489"/>
    <cellStyle name="SAPBEXstdDataEmph1 6" xfId="14490"/>
    <cellStyle name="SAPBEXstdDataEmph1_TB_PBC" xfId="14491"/>
    <cellStyle name="SAPBEXstdItem" xfId="14492"/>
    <cellStyle name="SAPBEXstdItem 2" xfId="14493"/>
    <cellStyle name="SAPBEXstdItem 2 2" xfId="14494"/>
    <cellStyle name="SAPBEXstdItem 2 2 2" xfId="14495"/>
    <cellStyle name="SAPBEXstdItem 2 2 2 2" xfId="14496"/>
    <cellStyle name="SAPBEXstdItem 2 2 2 3" xfId="14497"/>
    <cellStyle name="SAPBEXstdItem 2 2 2 4" xfId="14498"/>
    <cellStyle name="SAPBEXstdItem 2 2 2 5" xfId="14499"/>
    <cellStyle name="SAPBEXstdItem 2 2 2 6" xfId="14500"/>
    <cellStyle name="SAPBEXstdItem 2 2 3" xfId="14501"/>
    <cellStyle name="SAPBEXstdItem 2 2 4" xfId="14502"/>
    <cellStyle name="SAPBEXstdItem 2 2 5" xfId="14503"/>
    <cellStyle name="SAPBEXstdItem 2 2 6" xfId="14504"/>
    <cellStyle name="SAPBEXstdItem 2 2 7" xfId="14505"/>
    <cellStyle name="SAPBEXstdItem 2 2_TB_PBC" xfId="14506"/>
    <cellStyle name="SAPBEXstdItem 2 3" xfId="14507"/>
    <cellStyle name="SAPBEXstdItem 2 4" xfId="14508"/>
    <cellStyle name="SAPBEXstdItem 2 5" xfId="14509"/>
    <cellStyle name="SAPBEXstdItem 2 6" xfId="14510"/>
    <cellStyle name="SAPBEXstdItem 2 7" xfId="14511"/>
    <cellStyle name="SAPBEXstdItem 2_TB_PBC" xfId="14512"/>
    <cellStyle name="SAPBEXstdItem 3" xfId="14513"/>
    <cellStyle name="SAPBEXstdItem 3 2" xfId="14514"/>
    <cellStyle name="SAPBEXstdItem 3 3" xfId="14515"/>
    <cellStyle name="SAPBEXstdItem 3 4" xfId="14516"/>
    <cellStyle name="SAPBEXstdItem 3 5" xfId="14517"/>
    <cellStyle name="SAPBEXstdItem 3 6" xfId="14518"/>
    <cellStyle name="SAPBEXstdItem 3_TB_PBC" xfId="14519"/>
    <cellStyle name="SAPBEXstdItem 4" xfId="14520"/>
    <cellStyle name="SAPBEXstdItem 4 2" xfId="14521"/>
    <cellStyle name="SAPBEXstdItem 4 3" xfId="14522"/>
    <cellStyle name="SAPBEXstdItem 4 4" xfId="14523"/>
    <cellStyle name="SAPBEXstdItem 4 5" xfId="14524"/>
    <cellStyle name="SAPBEXstdItem 4 6" xfId="14525"/>
    <cellStyle name="SAPBEXstdItem 4_TB_PBC" xfId="14526"/>
    <cellStyle name="SAPBEXstdItem 5" xfId="14527"/>
    <cellStyle name="SAPBEXstdItem 5 2" xfId="14528"/>
    <cellStyle name="SAPBEXstdItem 5 3" xfId="14529"/>
    <cellStyle name="SAPBEXstdItem 5 4" xfId="14530"/>
    <cellStyle name="SAPBEXstdItem 5 5" xfId="14531"/>
    <cellStyle name="SAPBEXstdItem 5 6" xfId="14532"/>
    <cellStyle name="SAPBEXstdItem 6" xfId="14533"/>
    <cellStyle name="SAPBEXstdItem 6 2" xfId="14534"/>
    <cellStyle name="SAPBEXstdItem 6 3" xfId="14535"/>
    <cellStyle name="SAPBEXstdItem 6 4" xfId="14536"/>
    <cellStyle name="SAPBEXstdItem 6 5" xfId="14537"/>
    <cellStyle name="SAPBEXstdItem 6 6" xfId="14538"/>
    <cellStyle name="SAPBEXstdItem 7" xfId="14539"/>
    <cellStyle name="SAPBEXstdItem 8" xfId="14540"/>
    <cellStyle name="SAPBEXstdItem_Customer PL distribuitori 2008" xfId="14541"/>
    <cellStyle name="SAPBEXstdItem1" xfId="14542"/>
    <cellStyle name="SAPBEXstdItem1 2" xfId="14543"/>
    <cellStyle name="SAPBEXstdItem1 2 2" xfId="14544"/>
    <cellStyle name="SAPBEXstdItem1 2 3" xfId="14545"/>
    <cellStyle name="SAPBEXstdItem1 2 4" xfId="14546"/>
    <cellStyle name="SAPBEXstdItem1 2 5" xfId="14547"/>
    <cellStyle name="SAPBEXstdItem1 2 6" xfId="14548"/>
    <cellStyle name="SAPBEXstdItem1 2_TB_PBC" xfId="14549"/>
    <cellStyle name="SAPBEXstdItem1 3" xfId="14550"/>
    <cellStyle name="SAPBEXstdItem1 3 2" xfId="14551"/>
    <cellStyle name="SAPBEXstdItem1 3 2 2" xfId="14552"/>
    <cellStyle name="SAPBEXstdItem1 3 2 3" xfId="14553"/>
    <cellStyle name="SAPBEXstdItem1 3 2 4" xfId="14554"/>
    <cellStyle name="SAPBEXstdItem1 3 2 5" xfId="14555"/>
    <cellStyle name="SAPBEXstdItem1 3 2 6" xfId="14556"/>
    <cellStyle name="SAPBEXstdItem1 3 3" xfId="14557"/>
    <cellStyle name="SAPBEXstdItem1 3 4" xfId="14558"/>
    <cellStyle name="SAPBEXstdItem1 3 5" xfId="14559"/>
    <cellStyle name="SAPBEXstdItem1 3 6" xfId="14560"/>
    <cellStyle name="SAPBEXstdItem1 3 7" xfId="14561"/>
    <cellStyle name="SAPBEXstdItem1 3_TB_PBC" xfId="14562"/>
    <cellStyle name="SAPBEXstdItem1 4" xfId="14563"/>
    <cellStyle name="SAPBEXstdItem1 5" xfId="14564"/>
    <cellStyle name="SAPBEXstdItem1 6" xfId="14565"/>
    <cellStyle name="SAPBEXstdItem1 7" xfId="14566"/>
    <cellStyle name="SAPBEXstdItem1 8" xfId="14567"/>
    <cellStyle name="SAPBEXstdItem1_TB_PBC" xfId="14568"/>
    <cellStyle name="SAPBEXstdItemX" xfId="14569"/>
    <cellStyle name="SAPBEXstdItemX 2" xfId="14570"/>
    <cellStyle name="SAPBEXstdItemX 2 2" xfId="14571"/>
    <cellStyle name="SAPBEXstdItemX 2 2 2" xfId="14572"/>
    <cellStyle name="SAPBEXstdItemX 2 2 3" xfId="14573"/>
    <cellStyle name="SAPBEXstdItemX 2 2 4" xfId="14574"/>
    <cellStyle name="SAPBEXstdItemX 2 2 5" xfId="14575"/>
    <cellStyle name="SAPBEXstdItemX 2 2 6" xfId="14576"/>
    <cellStyle name="SAPBEXstdItemX 2 2_TB_PBC" xfId="14577"/>
    <cellStyle name="SAPBEXstdItemX 2 3" xfId="14578"/>
    <cellStyle name="SAPBEXstdItemX 2 4" xfId="14579"/>
    <cellStyle name="SAPBEXstdItemX 2 5" xfId="14580"/>
    <cellStyle name="SAPBEXstdItemX 2 6" xfId="14581"/>
    <cellStyle name="SAPBEXstdItemX 2 7" xfId="14582"/>
    <cellStyle name="SAPBEXstdItemX 2_TB_PBC" xfId="14583"/>
    <cellStyle name="SAPBEXstdItemX 3" xfId="14584"/>
    <cellStyle name="SAPBEXstdItemX 3 2" xfId="14585"/>
    <cellStyle name="SAPBEXstdItemX 3 3" xfId="14586"/>
    <cellStyle name="SAPBEXstdItemX 3 4" xfId="14587"/>
    <cellStyle name="SAPBEXstdItemX 3 5" xfId="14588"/>
    <cellStyle name="SAPBEXstdItemX 3 6" xfId="14589"/>
    <cellStyle name="SAPBEXstdItemX 3_TB_PBC" xfId="14590"/>
    <cellStyle name="SAPBEXstdItemX 4" xfId="14591"/>
    <cellStyle name="SAPBEXstdItemX 5" xfId="14592"/>
    <cellStyle name="SAPBEXstdItemX_TB_PBC" xfId="14593"/>
    <cellStyle name="SAPBEXtitle" xfId="14594"/>
    <cellStyle name="SAPBEXtitle 2" xfId="14595"/>
    <cellStyle name="SAPBEXtitle 2 2" xfId="14596"/>
    <cellStyle name="SAPBEXtitle 2 2 2" xfId="14597"/>
    <cellStyle name="SAPBEXtitle 2 2 3" xfId="14598"/>
    <cellStyle name="SAPBEXtitle 2 2 4" xfId="14599"/>
    <cellStyle name="SAPBEXtitle 2 3" xfId="14600"/>
    <cellStyle name="SAPBEXtitle 2_TB_PBC" xfId="14601"/>
    <cellStyle name="SAPBEXtitle 3" xfId="14602"/>
    <cellStyle name="SAPBEXtitle 3 2" xfId="14603"/>
    <cellStyle name="SAPBEXtitle 4" xfId="14604"/>
    <cellStyle name="SAPBEXtitle 4 2" xfId="14605"/>
    <cellStyle name="SAPBEXtitle 4 3" xfId="14606"/>
    <cellStyle name="SAPBEXtitle 4 4" xfId="14607"/>
    <cellStyle name="SAPBEXtitle 5" xfId="14608"/>
    <cellStyle name="SAPBEXtitle 6" xfId="14609"/>
    <cellStyle name="SAPBEXtitle_Sheet1" xfId="14610"/>
    <cellStyle name="SAPBEXundefined" xfId="14611"/>
    <cellStyle name="SAPBEXundefined 2" xfId="14612"/>
    <cellStyle name="SAPBEXundefined 2 2" xfId="14613"/>
    <cellStyle name="SAPBEXundefined 2 2 2" xfId="14614"/>
    <cellStyle name="SAPBEXundefined 2 2 2 2" xfId="14615"/>
    <cellStyle name="SAPBEXundefined 2 2 2 3" xfId="14616"/>
    <cellStyle name="SAPBEXundefined 2 2 2 4" xfId="14617"/>
    <cellStyle name="SAPBEXundefined 2 2 2 5" xfId="14618"/>
    <cellStyle name="SAPBEXundefined 2 2 2 6" xfId="14619"/>
    <cellStyle name="SAPBEXundefined 2 2 3" xfId="14620"/>
    <cellStyle name="SAPBEXundefined 2 2 4" xfId="14621"/>
    <cellStyle name="SAPBEXundefined 2 2 5" xfId="14622"/>
    <cellStyle name="SAPBEXundefined 2 2 6" xfId="14623"/>
    <cellStyle name="SAPBEXundefined 2 2 7" xfId="14624"/>
    <cellStyle name="SAPBEXundefined 2 2_TB_PBC" xfId="14625"/>
    <cellStyle name="SAPBEXundefined 2 3" xfId="14626"/>
    <cellStyle name="SAPBEXundefined 2 4" xfId="14627"/>
    <cellStyle name="SAPBEXundefined 2 5" xfId="14628"/>
    <cellStyle name="SAPBEXundefined 2 6" xfId="14629"/>
    <cellStyle name="SAPBEXundefined 2 7" xfId="14630"/>
    <cellStyle name="SAPBEXundefined 2_TB_PBC" xfId="14631"/>
    <cellStyle name="SAPBEXundefined 3" xfId="14632"/>
    <cellStyle name="SAPBEXundefined 3 2" xfId="14633"/>
    <cellStyle name="SAPBEXundefined 3 3" xfId="14634"/>
    <cellStyle name="SAPBEXundefined 3 4" xfId="14635"/>
    <cellStyle name="SAPBEXundefined 3 5" xfId="14636"/>
    <cellStyle name="SAPBEXundefined 3 6" xfId="14637"/>
    <cellStyle name="SAPBEXundefined 3_TB_PBC" xfId="14638"/>
    <cellStyle name="SAPBEXundefined 4" xfId="14639"/>
    <cellStyle name="SAPBEXundefined 4 2" xfId="14640"/>
    <cellStyle name="SAPBEXundefined 4 3" xfId="14641"/>
    <cellStyle name="SAPBEXundefined 4 4" xfId="14642"/>
    <cellStyle name="SAPBEXundefined 4 5" xfId="14643"/>
    <cellStyle name="SAPBEXundefined 4 6" xfId="14644"/>
    <cellStyle name="SAPBEXundefined 4_TB_PBC" xfId="14645"/>
    <cellStyle name="SAPBEXundefined 5" xfId="14646"/>
    <cellStyle name="SAPBEXundefined 6" xfId="14647"/>
    <cellStyle name="SAPBEXundefined_TB_PBC" xfId="14648"/>
    <cellStyle name="SAPKey" xfId="14649"/>
    <cellStyle name="SAPKey 2" xfId="14650"/>
    <cellStyle name="SAPKey 2 2" xfId="14651"/>
    <cellStyle name="SAPKey 2 2 2" xfId="14652"/>
    <cellStyle name="SAPKey 2 3" xfId="14653"/>
    <cellStyle name="SAPKey 3" xfId="14654"/>
    <cellStyle name="SAPKey 3 2" xfId="14655"/>
    <cellStyle name="SAPKey 3 2 2" xfId="14656"/>
    <cellStyle name="SAPKey 3 3" xfId="14657"/>
    <cellStyle name="SAPKey 4" xfId="14658"/>
    <cellStyle name="SAPKey_TB_PBC" xfId="14659"/>
    <cellStyle name="SAPLocked" xfId="14660"/>
    <cellStyle name="SAPLocked 2" xfId="14661"/>
    <cellStyle name="SAPLocked 3" xfId="14662"/>
    <cellStyle name="SAPLocked 4" xfId="14663"/>
    <cellStyle name="SAPLocked 5" xfId="14664"/>
    <cellStyle name="SAPLocked 6" xfId="14665"/>
    <cellStyle name="SAPLocked_TB_PBC" xfId="14666"/>
    <cellStyle name="SAPOutput" xfId="14667"/>
    <cellStyle name="SAPOutput 2" xfId="14668"/>
    <cellStyle name="SAPOutput 2 2" xfId="14669"/>
    <cellStyle name="SAPOutput 2_TB_PBC" xfId="14670"/>
    <cellStyle name="SAPOutput 3" xfId="14671"/>
    <cellStyle name="SAPOutput 4" xfId="14672"/>
    <cellStyle name="SAPOutput 5" xfId="14673"/>
    <cellStyle name="SAPOutput 6" xfId="14674"/>
    <cellStyle name="SAPOutput_TB_PBC" xfId="14675"/>
    <cellStyle name="SAPSpace" xfId="14676"/>
    <cellStyle name="SAPSpace 2" xfId="14677"/>
    <cellStyle name="SAPSpace 2 2" xfId="14678"/>
    <cellStyle name="SAPSpace 2 2 2" xfId="14679"/>
    <cellStyle name="SAPSpace 2 3" xfId="14680"/>
    <cellStyle name="SAPSpace 3" xfId="14681"/>
    <cellStyle name="SAPSpace 3 2" xfId="14682"/>
    <cellStyle name="SAPSpace 3 2 2" xfId="14683"/>
    <cellStyle name="SAPSpace 3 3" xfId="14684"/>
    <cellStyle name="SAPSpace 4" xfId="14685"/>
    <cellStyle name="SAPSpace_TB_PBC" xfId="14686"/>
    <cellStyle name="SAPText" xfId="14687"/>
    <cellStyle name="SAPText 2" xfId="14688"/>
    <cellStyle name="SAPText 2 2" xfId="14689"/>
    <cellStyle name="SAPText 2 2 2" xfId="14690"/>
    <cellStyle name="SAPText 2 3" xfId="14691"/>
    <cellStyle name="SAPText 3" xfId="14692"/>
    <cellStyle name="SAPText 3 2" xfId="14693"/>
    <cellStyle name="SAPText 3 2 2" xfId="14694"/>
    <cellStyle name="SAPText 3 3" xfId="14695"/>
    <cellStyle name="SAPText 4" xfId="14696"/>
    <cellStyle name="SAPText_TB_PBC" xfId="14697"/>
    <cellStyle name="SAPUnLocked" xfId="14698"/>
    <cellStyle name="SAPUnLocked 2" xfId="14699"/>
    <cellStyle name="SAPUnLocked 3" xfId="14700"/>
    <cellStyle name="SAPUnLocked 4" xfId="14701"/>
    <cellStyle name="SAPUnLocked 5" xfId="14702"/>
    <cellStyle name="SAPUnLocked 6" xfId="14703"/>
    <cellStyle name="SAPUnLocked_TB_PBC" xfId="14704"/>
    <cellStyle name="Satisfaisant" xfId="14705"/>
    <cellStyle name="SDentry" xfId="14706"/>
    <cellStyle name="SEentry" xfId="14707"/>
    <cellStyle name="SEformula" xfId="14708"/>
    <cellStyle name="SHeader" xfId="14709"/>
    <cellStyle name="Sheet Title" xfId="14710"/>
    <cellStyle name="Sheet Title 2" xfId="14711"/>
    <cellStyle name="Sheet Title_TB_PBC" xfId="14712"/>
    <cellStyle name="Simbol_monetar [0]" xfId="14713"/>
    <cellStyle name="Sledovaný hypertextový odkaz_OFFICE_" xfId="14714"/>
    <cellStyle name="small" xfId="14715"/>
    <cellStyle name="small 2" xfId="14716"/>
    <cellStyle name="Small_TB_PBC" xfId="14717"/>
    <cellStyle name="Sortie" xfId="14718"/>
    <cellStyle name="Sporuri" xfId="14719"/>
    <cellStyle name="Standaard_PLDT" xfId="14720"/>
    <cellStyle name="Standard 2" xfId="14721"/>
    <cellStyle name="Standard_!!!other Noncurrent Receivables" xfId="14722"/>
    <cellStyle name="Standard2" xfId="14723"/>
    <cellStyle name="Standard3" xfId="14724"/>
    <cellStyle name="Standard4" xfId="14725"/>
    <cellStyle name="Stil 1" xfId="14726"/>
    <cellStyle name="Stil 1 2" xfId="14727"/>
    <cellStyle name="Style 1" xfId="14728"/>
    <cellStyle name="Style 1 2" xfId="14729"/>
    <cellStyle name="Style 1 2 2" xfId="14730"/>
    <cellStyle name="Style 1 2 2 2" xfId="14731"/>
    <cellStyle name="Style 1 2 3" xfId="14732"/>
    <cellStyle name="Style 1 2_TB_PBC" xfId="14733"/>
    <cellStyle name="Style 1 3" xfId="14734"/>
    <cellStyle name="Style 1_TB_PBC" xfId="14735"/>
    <cellStyle name="Style 10" xfId="14736"/>
    <cellStyle name="Style 11" xfId="14737"/>
    <cellStyle name="Style 12" xfId="14738"/>
    <cellStyle name="Style 13" xfId="14739"/>
    <cellStyle name="Style 14" xfId="14740"/>
    <cellStyle name="Style 15" xfId="14741"/>
    <cellStyle name="Style 16" xfId="14742"/>
    <cellStyle name="Style 17" xfId="14743"/>
    <cellStyle name="Style 18" xfId="14744"/>
    <cellStyle name="Style 19" xfId="14745"/>
    <cellStyle name="Style 2" xfId="14746"/>
    <cellStyle name="Style 2 2" xfId="14747"/>
    <cellStyle name="Style 2 2 2" xfId="14748"/>
    <cellStyle name="Style 2 3" xfId="14749"/>
    <cellStyle name="Style 2_TB_PBC" xfId="14750"/>
    <cellStyle name="Style 20" xfId="14751"/>
    <cellStyle name="Style 21" xfId="14752"/>
    <cellStyle name="Style 22" xfId="14753"/>
    <cellStyle name="Style 23" xfId="14754"/>
    <cellStyle name="Style 24" xfId="14755"/>
    <cellStyle name="Style 25" xfId="14756"/>
    <cellStyle name="Style 26" xfId="14757"/>
    <cellStyle name="Style 27" xfId="14758"/>
    <cellStyle name="Style 28" xfId="14759"/>
    <cellStyle name="Style 29" xfId="14760"/>
    <cellStyle name="Style 3" xfId="14761"/>
    <cellStyle name="Style 3 2" xfId="14762"/>
    <cellStyle name="Style 3 2 2" xfId="14763"/>
    <cellStyle name="Style 3 2 2 2" xfId="14764"/>
    <cellStyle name="Style 3 2 3" xfId="14765"/>
    <cellStyle name="Style 3 3" xfId="14766"/>
    <cellStyle name="Style 3 3 2" xfId="14767"/>
    <cellStyle name="Style 3 4" xfId="14768"/>
    <cellStyle name="Style 3 4 2" xfId="14769"/>
    <cellStyle name="Style 3 5" xfId="14770"/>
    <cellStyle name="Style 3_TB_PBC" xfId="14771"/>
    <cellStyle name="Style 30" xfId="14772"/>
    <cellStyle name="Style 31" xfId="14773"/>
    <cellStyle name="Style 32" xfId="14774"/>
    <cellStyle name="Style 4" xfId="14775"/>
    <cellStyle name="Style 4 2" xfId="14776"/>
    <cellStyle name="Style 4 3" xfId="14777"/>
    <cellStyle name="Style 4 3 2" xfId="14778"/>
    <cellStyle name="Style 5" xfId="14779"/>
    <cellStyle name="Style 5 2" xfId="14780"/>
    <cellStyle name="Style 5 2 2" xfId="14781"/>
    <cellStyle name="Style 5 3" xfId="14782"/>
    <cellStyle name="Style 5 3 2" xfId="14783"/>
    <cellStyle name="Style 5 3 2 2" xfId="14784"/>
    <cellStyle name="Style 5 3 3" xfId="14785"/>
    <cellStyle name="Style 5 4" xfId="14786"/>
    <cellStyle name="Style 5_TB_PBC" xfId="14787"/>
    <cellStyle name="Style 6" xfId="14788"/>
    <cellStyle name="Style 6 2" xfId="14789"/>
    <cellStyle name="Style 6 2 2" xfId="14790"/>
    <cellStyle name="Style 6 3" xfId="14791"/>
    <cellStyle name="Style 6 3 2" xfId="14792"/>
    <cellStyle name="Style 6 3 2 2" xfId="14793"/>
    <cellStyle name="Style 6 3 3" xfId="14794"/>
    <cellStyle name="Style 6 4" xfId="14795"/>
    <cellStyle name="Style 6_TB_PBC" xfId="14796"/>
    <cellStyle name="Style 7" xfId="14797"/>
    <cellStyle name="Style 7 2" xfId="14798"/>
    <cellStyle name="Style 7 3" xfId="14799"/>
    <cellStyle name="Style 7 3 2" xfId="14800"/>
    <cellStyle name="Style 7_TB_PBC" xfId="14801"/>
    <cellStyle name="Style 8" xfId="14802"/>
    <cellStyle name="Style 9" xfId="14803"/>
    <cellStyle name="Style de proba" xfId="14804"/>
    <cellStyle name="Style de proba 2" xfId="14805"/>
    <cellStyle name="Style de proba 2 2" xfId="14806"/>
    <cellStyle name="Style de proba 2 3" xfId="14807"/>
    <cellStyle name="Style de proba 2 4" xfId="14808"/>
    <cellStyle name="Style de proba 3" xfId="14809"/>
    <cellStyle name="Style de proba 3 2" xfId="14810"/>
    <cellStyle name="Style de proba 3 2 2" xfId="14811"/>
    <cellStyle name="Style de proba 3 2 3" xfId="14812"/>
    <cellStyle name="Style de proba 3 2 4" xfId="14813"/>
    <cellStyle name="Style de proba 3 3" xfId="14814"/>
    <cellStyle name="Style de proba 3 4" xfId="14815"/>
    <cellStyle name="Style de proba 3 5" xfId="14816"/>
    <cellStyle name="Style de proba 4" xfId="14817"/>
    <cellStyle name="Style de proba 5" xfId="14818"/>
    <cellStyle name="Style de proba 6" xfId="14819"/>
    <cellStyle name="Style de proba_TB_PBC" xfId="14820"/>
    <cellStyle name="STYLE1 - Style1" xfId="14821"/>
    <cellStyle name="STYLE1 - Style1 2" xfId="14822"/>
    <cellStyle name="STYLE1 - Style1_TB_PBC" xfId="14823"/>
    <cellStyle name="STYLE2 - Style2" xfId="14824"/>
    <cellStyle name="STYLE2 - Style2 2" xfId="14825"/>
    <cellStyle name="STYLE2 - Style2_TB_PBC" xfId="14826"/>
    <cellStyle name="STYLE3 - Style3" xfId="14827"/>
    <cellStyle name="STYLE3 - Style3 2" xfId="14828"/>
    <cellStyle name="STYLE3 - Style3_TB_PBC" xfId="14829"/>
    <cellStyle name="SubHead" xfId="14830"/>
    <cellStyle name="SubHead 2" xfId="14831"/>
    <cellStyle name="SubHead 2 2" xfId="14832"/>
    <cellStyle name="SubHead 3" xfId="14833"/>
    <cellStyle name="SubHead 3 2" xfId="14834"/>
    <cellStyle name="SubHead 3 2 2" xfId="14835"/>
    <cellStyle name="SubHead 3 3" xfId="14836"/>
    <cellStyle name="SubHead 4" xfId="14837"/>
    <cellStyle name="SubHead_TB_PBC" xfId="14838"/>
    <cellStyle name="Subtotal" xfId="14839"/>
    <cellStyle name="Subtotal 2" xfId="14840"/>
    <cellStyle name="Subtotal 2 2" xfId="14841"/>
    <cellStyle name="Subtotal 3" xfId="14842"/>
    <cellStyle name="Subtotal_TB_PBC" xfId="14843"/>
    <cellStyle name="Sum" xfId="14844"/>
    <cellStyle name="Sum 2" xfId="14845"/>
    <cellStyle name="Sum_TB_PBC" xfId="14846"/>
    <cellStyle name="Summe" xfId="14847"/>
    <cellStyle name="Summe 2" xfId="14848"/>
    <cellStyle name="Summe 2 2" xfId="14849"/>
    <cellStyle name="Summe 3" xfId="14850"/>
    <cellStyle name="Summe 3 2" xfId="14851"/>
    <cellStyle name="Summe 3 2 2" xfId="14852"/>
    <cellStyle name="Summe 3 3" xfId="14853"/>
    <cellStyle name="Summe 4" xfId="14854"/>
    <cellStyle name="T.M.JJJJ" xfId="14855"/>
    <cellStyle name="T.M.JJJJ 2" xfId="14856"/>
    <cellStyle name="T.M.JJJJ_TB_PBC" xfId="14857"/>
    <cellStyle name="Tabelle Text 9" xfId="14858"/>
    <cellStyle name="Tabelle Zahl 0 9" xfId="14859"/>
    <cellStyle name="Text" xfId="14860"/>
    <cellStyle name="Text 2" xfId="14861"/>
    <cellStyle name="Text 2 2" xfId="14862"/>
    <cellStyle name="Text 2 2 2" xfId="14863"/>
    <cellStyle name="Text 2 3" xfId="14864"/>
    <cellStyle name="Text 3" xfId="14865"/>
    <cellStyle name="Text 3 2" xfId="14866"/>
    <cellStyle name="Text 3 2 2" xfId="14867"/>
    <cellStyle name="Text 3 3" xfId="14868"/>
    <cellStyle name="Text 4" xfId="14869"/>
    <cellStyle name="Text avertisment" xfId="14870"/>
    <cellStyle name="Text avertisment 2" xfId="14871"/>
    <cellStyle name="Text avertisment_TB_PBC" xfId="14872"/>
    <cellStyle name="Text explicativ" xfId="14873"/>
    <cellStyle name="Text explicativ 2" xfId="14874"/>
    <cellStyle name="Text explicativ_TB_PBC" xfId="14875"/>
    <cellStyle name="Text Indent A" xfId="14876"/>
    <cellStyle name="Text Indent A 2" xfId="14877"/>
    <cellStyle name="Text Indent A_TB_PBC" xfId="14878"/>
    <cellStyle name="Text Indent B" xfId="14879"/>
    <cellStyle name="Text Indent B 2" xfId="14880"/>
    <cellStyle name="Text Indent B 2 2" xfId="14881"/>
    <cellStyle name="Text Indent B 2 2 2" xfId="14882"/>
    <cellStyle name="Text Indent B 2 3" xfId="14883"/>
    <cellStyle name="Text Indent B 3" xfId="14884"/>
    <cellStyle name="Text Indent B 3 2" xfId="14885"/>
    <cellStyle name="Text Indent B 4" xfId="14886"/>
    <cellStyle name="Text Indent B_TB_PBC" xfId="14887"/>
    <cellStyle name="Text Indent C" xfId="14888"/>
    <cellStyle name="Text Indent C 2" xfId="14889"/>
    <cellStyle name="Text Indent C 2 2" xfId="14890"/>
    <cellStyle name="Text Indent C 2 2 2" xfId="14891"/>
    <cellStyle name="Text Indent C 2 3" xfId="14892"/>
    <cellStyle name="Text Indent C 3" xfId="14893"/>
    <cellStyle name="Text Indent C 3 2" xfId="14894"/>
    <cellStyle name="Text Indent C 3 2 2" xfId="14895"/>
    <cellStyle name="Text Indent C 3 3" xfId="14896"/>
    <cellStyle name="Text Indent C 4" xfId="14897"/>
    <cellStyle name="Text Indent C 4 2" xfId="14898"/>
    <cellStyle name="Text Indent C 5" xfId="14899"/>
    <cellStyle name="Text Indent C_TB_PBC" xfId="14900"/>
    <cellStyle name="Text_704_servicii_2008" xfId="14901"/>
    <cellStyle name="Texte explicatif" xfId="14902"/>
    <cellStyle name="TH1" xfId="14903"/>
    <cellStyle name="TH1 2" xfId="14904"/>
    <cellStyle name="TH1 2 2" xfId="14905"/>
    <cellStyle name="TH1 2_TB_PBC" xfId="14906"/>
    <cellStyle name="TH1 3" xfId="14907"/>
    <cellStyle name="TH1 3 2" xfId="14908"/>
    <cellStyle name="TH1 3 2 2" xfId="14909"/>
    <cellStyle name="TH1 3 3" xfId="14910"/>
    <cellStyle name="TH1 3_TB_PBC" xfId="14911"/>
    <cellStyle name="TH1 4" xfId="14912"/>
    <cellStyle name="TH1_TB_PBC" xfId="14913"/>
    <cellStyle name="TH2" xfId="14914"/>
    <cellStyle name="TH2 2" xfId="14915"/>
    <cellStyle name="TH2 2 2" xfId="14916"/>
    <cellStyle name="TH2 2_TB_PBC" xfId="14917"/>
    <cellStyle name="TH2 3" xfId="14918"/>
    <cellStyle name="TH2 3 2" xfId="14919"/>
    <cellStyle name="TH2 3 2 2" xfId="14920"/>
    <cellStyle name="TH2 3 3" xfId="14921"/>
    <cellStyle name="TH2 3_TB_PBC" xfId="14922"/>
    <cellStyle name="TH2 4" xfId="14923"/>
    <cellStyle name="TH2_TB_PBC" xfId="14924"/>
    <cellStyle name="TH3" xfId="14925"/>
    <cellStyle name="TH3 2" xfId="14926"/>
    <cellStyle name="TH3 2 2" xfId="14927"/>
    <cellStyle name="TH3 2_TB_PBC" xfId="14928"/>
    <cellStyle name="TH3 3" xfId="14929"/>
    <cellStyle name="TH3 3 2" xfId="14930"/>
    <cellStyle name="TH3 3 2 2" xfId="14931"/>
    <cellStyle name="TH3 3 3" xfId="14932"/>
    <cellStyle name="TH3 3_TB_PBC" xfId="14933"/>
    <cellStyle name="TH3 4" xfId="14934"/>
    <cellStyle name="TH3_TB_PBC" xfId="14935"/>
    <cellStyle name="TH4" xfId="14936"/>
    <cellStyle name="TH4 2" xfId="14937"/>
    <cellStyle name="TH4 2 2" xfId="14938"/>
    <cellStyle name="TH4 2_TB_PBC" xfId="14939"/>
    <cellStyle name="TH4 3" xfId="14940"/>
    <cellStyle name="TH4 3 2" xfId="14941"/>
    <cellStyle name="TH4 3 2 2" xfId="14942"/>
    <cellStyle name="TH4 3 3" xfId="14943"/>
    <cellStyle name="TH4 3_TB_PBC" xfId="14944"/>
    <cellStyle name="TH4 4" xfId="14945"/>
    <cellStyle name="TH4_TB_PBC" xfId="14946"/>
    <cellStyle name="Tickmark" xfId="14947"/>
    <cellStyle name="Tickmark 2" xfId="14948"/>
    <cellStyle name="Tickmark_TB_PBC" xfId="14949"/>
    <cellStyle name="Time" xfId="14950"/>
    <cellStyle name="Time 2" xfId="14951"/>
    <cellStyle name="times new roman" xfId="14952"/>
    <cellStyle name="Titel" xfId="14953"/>
    <cellStyle name="Titel 1" xfId="14954"/>
    <cellStyle name="Titel 1 2" xfId="14955"/>
    <cellStyle name="Titel 1 2 2" xfId="14956"/>
    <cellStyle name="Titel 1 2 3" xfId="14957"/>
    <cellStyle name="Titel 1 2 4" xfId="14958"/>
    <cellStyle name="Titel 1 2 5" xfId="14959"/>
    <cellStyle name="Titel 1 3" xfId="14960"/>
    <cellStyle name="Title 10" xfId="14961"/>
    <cellStyle name="Title 10 2" xfId="14962"/>
    <cellStyle name="Title 11" xfId="14963"/>
    <cellStyle name="Title 11 2" xfId="14964"/>
    <cellStyle name="Title 12" xfId="14965"/>
    <cellStyle name="Title 12 2" xfId="14966"/>
    <cellStyle name="Title 13" xfId="14967"/>
    <cellStyle name="Title 13 2" xfId="14968"/>
    <cellStyle name="Title 14" xfId="14969"/>
    <cellStyle name="Title 14 2" xfId="14970"/>
    <cellStyle name="Title 15" xfId="14971"/>
    <cellStyle name="Title 15 2" xfId="14972"/>
    <cellStyle name="Title 16" xfId="14973"/>
    <cellStyle name="Title 16 2" xfId="14974"/>
    <cellStyle name="Title 17" xfId="14975"/>
    <cellStyle name="Title 17 2" xfId="14976"/>
    <cellStyle name="Title 18" xfId="14977"/>
    <cellStyle name="Title 18 2" xfId="14978"/>
    <cellStyle name="Title 19" xfId="14979"/>
    <cellStyle name="Title 19 2" xfId="14980"/>
    <cellStyle name="Title 2" xfId="14981"/>
    <cellStyle name="Title 2 2" xfId="14982"/>
    <cellStyle name="Title 2 2 2" xfId="14983"/>
    <cellStyle name="Title 2 3" xfId="14984"/>
    <cellStyle name="Title 2_TB_PBC" xfId="14985"/>
    <cellStyle name="Title 20" xfId="14986"/>
    <cellStyle name="Title 20 2" xfId="14987"/>
    <cellStyle name="Title 3" xfId="14988"/>
    <cellStyle name="Title 3 2" xfId="14989"/>
    <cellStyle name="Title 3 2 2" xfId="14990"/>
    <cellStyle name="Title 3 3" xfId="14991"/>
    <cellStyle name="Title 3_TB_PBC" xfId="14992"/>
    <cellStyle name="Title 4" xfId="14993"/>
    <cellStyle name="Title 4 2" xfId="14994"/>
    <cellStyle name="Title 5" xfId="14995"/>
    <cellStyle name="Title 5 2" xfId="14996"/>
    <cellStyle name="Title 6" xfId="14997"/>
    <cellStyle name="Title 6 2" xfId="14998"/>
    <cellStyle name="Title 7" xfId="14999"/>
    <cellStyle name="Title 7 2" xfId="15000"/>
    <cellStyle name="Title 8" xfId="15001"/>
    <cellStyle name="Title 8 2" xfId="15002"/>
    <cellStyle name="Title 9" xfId="15003"/>
    <cellStyle name="Title 9 2" xfId="15004"/>
    <cellStyle name="Titlu" xfId="15005"/>
    <cellStyle name="Titlu 1" xfId="15006"/>
    <cellStyle name="Titlu 1 2" xfId="15007"/>
    <cellStyle name="Titlu 1_TB_PBC" xfId="15008"/>
    <cellStyle name="Titlu 2" xfId="15009"/>
    <cellStyle name="Titlu 2 2" xfId="15010"/>
    <cellStyle name="Titlu 2_TB_PBC" xfId="15011"/>
    <cellStyle name="Titlu 3" xfId="15012"/>
    <cellStyle name="Titlu 3 2" xfId="15013"/>
    <cellStyle name="Titlu 3_TB_PBC" xfId="15014"/>
    <cellStyle name="Titlu 4" xfId="15015"/>
    <cellStyle name="Titlu 4 2" xfId="15016"/>
    <cellStyle name="Titlu 4_TB_PBC" xfId="15017"/>
    <cellStyle name="Titlu 5" xfId="15018"/>
    <cellStyle name="Titlu_BAL.DECEMBRIE" xfId="15019"/>
    <cellStyle name="Titre" xfId="15020"/>
    <cellStyle name="Titre 1" xfId="15021"/>
    <cellStyle name="Titre 2" xfId="15022"/>
    <cellStyle name="Titre 3" xfId="15023"/>
    <cellStyle name="Titre 4" xfId="15024"/>
    <cellStyle name="Totaal" xfId="15025"/>
    <cellStyle name="Total 10" xfId="15026"/>
    <cellStyle name="Total 10 2" xfId="15027"/>
    <cellStyle name="Total 11" xfId="15028"/>
    <cellStyle name="Total 11 2" xfId="15029"/>
    <cellStyle name="Total 12" xfId="15030"/>
    <cellStyle name="Total 12 2" xfId="15031"/>
    <cellStyle name="Total 13" xfId="15032"/>
    <cellStyle name="Total 13 2" xfId="15033"/>
    <cellStyle name="Total 14" xfId="15034"/>
    <cellStyle name="Total 14 2" xfId="15035"/>
    <cellStyle name="Total 15" xfId="15036"/>
    <cellStyle name="Total 15 2" xfId="15037"/>
    <cellStyle name="Total 16" xfId="15038"/>
    <cellStyle name="Total 16 2" xfId="15039"/>
    <cellStyle name="Total 17" xfId="15040"/>
    <cellStyle name="Total 17 2" xfId="15041"/>
    <cellStyle name="Total 18" xfId="15042"/>
    <cellStyle name="Total 18 2" xfId="15043"/>
    <cellStyle name="Total 19" xfId="15044"/>
    <cellStyle name="Total 19 2" xfId="15045"/>
    <cellStyle name="Total 2" xfId="15046"/>
    <cellStyle name="Total 2 2" xfId="15047"/>
    <cellStyle name="Total 2 2 2" xfId="15048"/>
    <cellStyle name="Total 2 2 3" xfId="15049"/>
    <cellStyle name="Total 2 2 4" xfId="15050"/>
    <cellStyle name="Total 2 2 5" xfId="15051"/>
    <cellStyle name="Total 2 2 6" xfId="15052"/>
    <cellStyle name="Total 2 2_TB_PBC" xfId="15053"/>
    <cellStyle name="Total 2 3" xfId="15054"/>
    <cellStyle name="Total 2 3 2" xfId="15055"/>
    <cellStyle name="Total 2 4" xfId="15056"/>
    <cellStyle name="Total 2 4 2" xfId="15057"/>
    <cellStyle name="Total 2 5" xfId="15058"/>
    <cellStyle name="Total 2 5 2" xfId="15059"/>
    <cellStyle name="Total 2 5 3" xfId="15060"/>
    <cellStyle name="Total 2 5 4" xfId="15061"/>
    <cellStyle name="Total 2 5 5" xfId="15062"/>
    <cellStyle name="Total 2 5 6" xfId="15063"/>
    <cellStyle name="Total 2 6" xfId="15064"/>
    <cellStyle name="Total 2 7" xfId="15065"/>
    <cellStyle name="Total 2_TB_PBC" xfId="15066"/>
    <cellStyle name="Total 20" xfId="15067"/>
    <cellStyle name="Total 20 2" xfId="15068"/>
    <cellStyle name="Total 20 3" xfId="15069"/>
    <cellStyle name="Total 20 4" xfId="15070"/>
    <cellStyle name="Total 20 5" xfId="15071"/>
    <cellStyle name="Total 20 6" xfId="15072"/>
    <cellStyle name="Total 21" xfId="15073"/>
    <cellStyle name="Total 21 2" xfId="15074"/>
    <cellStyle name="Total 21 3" xfId="15075"/>
    <cellStyle name="Total 21 4" xfId="15076"/>
    <cellStyle name="Total 21 5" xfId="15077"/>
    <cellStyle name="Total 21 6" xfId="15078"/>
    <cellStyle name="Total 3" xfId="15079"/>
    <cellStyle name="Total 3 2" xfId="15080"/>
    <cellStyle name="Total 3 2 2" xfId="15081"/>
    <cellStyle name="Total 3 2 2 2" xfId="15082"/>
    <cellStyle name="Total 3 2 3" xfId="15083"/>
    <cellStyle name="Total 3 2 4" xfId="15084"/>
    <cellStyle name="Total 3 2 5" xfId="15085"/>
    <cellStyle name="Total 3 3" xfId="15086"/>
    <cellStyle name="Total 3_TB_PBC" xfId="15087"/>
    <cellStyle name="Total 4" xfId="15088"/>
    <cellStyle name="Total 4 2" xfId="15089"/>
    <cellStyle name="Total 5" xfId="15090"/>
    <cellStyle name="Total 5 2" xfId="15091"/>
    <cellStyle name="Total 6" xfId="15092"/>
    <cellStyle name="Total 6 2" xfId="15093"/>
    <cellStyle name="Total 7" xfId="15094"/>
    <cellStyle name="Total 7 2" xfId="15095"/>
    <cellStyle name="Total 8" xfId="15096"/>
    <cellStyle name="Total 8 2" xfId="15097"/>
    <cellStyle name="Total 9" xfId="15098"/>
    <cellStyle name="Total 9 2" xfId="15099"/>
    <cellStyle name="Tusenskille [0]_laroux" xfId="15100"/>
    <cellStyle name="Tusenskille_laroux" xfId="15101"/>
    <cellStyle name="Tusental (0)_pldt" xfId="15102"/>
    <cellStyle name="Tusental_pldt" xfId="15103"/>
    <cellStyle name="Uitvoer" xfId="15104"/>
    <cellStyle name="Undefiniert" xfId="15105"/>
    <cellStyle name="Undefiniert 2" xfId="15106"/>
    <cellStyle name="Undefiniert 2 2" xfId="15107"/>
    <cellStyle name="Undefiniert 3" xfId="15108"/>
    <cellStyle name="Undefiniert 3 2" xfId="15109"/>
    <cellStyle name="Undefiniert 3 2 2" xfId="15110"/>
    <cellStyle name="Undefiniert 3 3" xfId="15111"/>
    <cellStyle name="Undefiniert 4" xfId="15112"/>
    <cellStyle name="Undefiniert 4 2" xfId="15113"/>
    <cellStyle name="Undefiniert 5" xfId="15114"/>
    <cellStyle name="Undefiniert_TB_PBC" xfId="15115"/>
    <cellStyle name="Unit" xfId="15116"/>
    <cellStyle name="Unit 2" xfId="15117"/>
    <cellStyle name="Unit 2 2" xfId="15118"/>
    <cellStyle name="Unit 3" xfId="15119"/>
    <cellStyle name="Unit 3 2" xfId="15120"/>
    <cellStyle name="Unprot" xfId="15121"/>
    <cellStyle name="Unprot 2" xfId="15122"/>
    <cellStyle name="Unprot$" xfId="15123"/>
    <cellStyle name="Unprot$ 2" xfId="15124"/>
    <cellStyle name="Unprot$ 2 2" xfId="15125"/>
    <cellStyle name="Unprot$ 3" xfId="15126"/>
    <cellStyle name="Unprotect" xfId="15127"/>
    <cellStyle name="Unprotect 2" xfId="15128"/>
    <cellStyle name="Update" xfId="15129"/>
    <cellStyle name="Update 2" xfId="15130"/>
    <cellStyle name="Update_TB_PBC" xfId="15131"/>
    <cellStyle name="User_Defined_A" xfId="15132"/>
    <cellStyle name="Valoare" xfId="15133"/>
    <cellStyle name="Valuta (0)_199798" xfId="15134"/>
    <cellStyle name="Valuta [0]_0f83zlkyXsZqyUJNwHRDUOGa0" xfId="15135"/>
    <cellStyle name="Valuta_0f83zlkyXsZqyUJNwHRDUOGa0" xfId="15136"/>
    <cellStyle name="Ventas" xfId="15137"/>
    <cellStyle name="Ventas 2" xfId="15138"/>
    <cellStyle name="Ventas 2 2" xfId="15139"/>
    <cellStyle name="Ventas 3" xfId="15140"/>
    <cellStyle name="Ventas 3 2" xfId="15141"/>
    <cellStyle name="Ventas 3 2 2" xfId="15142"/>
    <cellStyle name="Ventas 3 3" xfId="15143"/>
    <cellStyle name="Ventas 4" xfId="15144"/>
    <cellStyle name="Ventas_TB_PBC" xfId="15145"/>
    <cellStyle name="Verificare celulă" xfId="15146"/>
    <cellStyle name="Verificare celulă 2" xfId="15147"/>
    <cellStyle name="Verificare celulă_TB_PBC" xfId="15148"/>
    <cellStyle name="Vérification" xfId="15149"/>
    <cellStyle name="Verklarende tekst" xfId="15150"/>
    <cellStyle name="Vertical" xfId="15151"/>
    <cellStyle name="Vertical 2" xfId="15152"/>
    <cellStyle name="Vertical 2 2" xfId="15153"/>
    <cellStyle name="Vertical 2 2 2" xfId="15154"/>
    <cellStyle name="Vertical 2 3" xfId="15155"/>
    <cellStyle name="Vertical 3" xfId="15156"/>
    <cellStyle name="Vertical 3 2" xfId="15157"/>
    <cellStyle name="Vertical 3 2 2" xfId="15158"/>
    <cellStyle name="Vertical 3 3" xfId="15159"/>
    <cellStyle name="Vertical 4" xfId="15160"/>
    <cellStyle name="Vertical_TB_PBC" xfId="15161"/>
    <cellStyle name="Virgül [0]_~5372848" xfId="15162"/>
    <cellStyle name="Virgul? [0]" xfId="15163"/>
    <cellStyle name="Virgul? [0] 2" xfId="15164"/>
    <cellStyle name="Virgul? [0] 2 2" xfId="15165"/>
    <cellStyle name="Virgul? [0] 2 2 2" xfId="15166"/>
    <cellStyle name="Virgul? [0] 2 3" xfId="15167"/>
    <cellStyle name="Virgul? [0] 3" xfId="15168"/>
    <cellStyle name="Virgul? [0] 3 2" xfId="15169"/>
    <cellStyle name="Virgul? [0] 3 2 2" xfId="15170"/>
    <cellStyle name="Virgul? [0] 3 3" xfId="15171"/>
    <cellStyle name="Virgul? [0] 4" xfId="15172"/>
    <cellStyle name="Virgul? [0]_TB_PBC" xfId="15173"/>
    <cellStyle name="Virgul?_Foaie1" xfId="15174"/>
    <cellStyle name="Virgül_~5372848" xfId="15175"/>
    <cellStyle name="Virgulă [0]_Foaie1" xfId="15176"/>
    <cellStyle name="Virgulă 2" xfId="15177"/>
    <cellStyle name="Virgulă 3" xfId="15178"/>
    <cellStyle name="Virgulă 4" xfId="15179"/>
    <cellStyle name="Virgulă 5" xfId="15180"/>
    <cellStyle name="Virgulă_419_SEP07" xfId="15181"/>
    <cellStyle name="Whrung" xfId="15182"/>
    <cellStyle name="Whrung 2" xfId="15183"/>
    <cellStyle name="Whrung 2 2" xfId="15184"/>
    <cellStyle name="Whrung 3" xfId="15185"/>
    <cellStyle name="Whrung 3 2" xfId="15186"/>
    <cellStyle name="Whrung 3 2 2" xfId="15187"/>
    <cellStyle name="Whrung 3 3" xfId="15188"/>
    <cellStyle name="Whrung 4" xfId="15189"/>
    <cellStyle name="Waarschuwingstekst" xfId="15190"/>
    <cellStyle name="Währung [0]_Abfrage" xfId="15191"/>
    <cellStyle name="Wahrung [0]_icturno98" xfId="15192"/>
    <cellStyle name="Währung [0]_icturno98" xfId="15193"/>
    <cellStyle name="Wahrung [0]_Referenz" xfId="15194"/>
    <cellStyle name="Währung_~1667314" xfId="15195"/>
    <cellStyle name="Wahrung_icturno98" xfId="15196"/>
    <cellStyle name="Währung_icturno98" xfId="15197"/>
    <cellStyle name="Wahrung_Referenz" xfId="15198"/>
    <cellStyle name="Währung0" xfId="15199"/>
    <cellStyle name="Währung0 2" xfId="15200"/>
    <cellStyle name="Währung0 2 2" xfId="15201"/>
    <cellStyle name="Währung0 3" xfId="15202"/>
    <cellStyle name="Währung0 3 2" xfId="15203"/>
    <cellStyle name="Währung0 3 2 2" xfId="15204"/>
    <cellStyle name="Währung0 3 3" xfId="15205"/>
    <cellStyle name="Währung0 4" xfId="15206"/>
    <cellStyle name="Walutowy [0]_1090_Monate" xfId="15207"/>
    <cellStyle name="Walutowy_1090_Monate" xfId="15208"/>
    <cellStyle name="Warning Text 10" xfId="15209"/>
    <cellStyle name="Warning Text 10 2" xfId="15210"/>
    <cellStyle name="Warning Text 11" xfId="15211"/>
    <cellStyle name="Warning Text 11 2" xfId="15212"/>
    <cellStyle name="Warning Text 12" xfId="15213"/>
    <cellStyle name="Warning Text 12 2" xfId="15214"/>
    <cellStyle name="Warning Text 13" xfId="15215"/>
    <cellStyle name="Warning Text 13 2" xfId="15216"/>
    <cellStyle name="Warning Text 14" xfId="15217"/>
    <cellStyle name="Warning Text 14 2" xfId="15218"/>
    <cellStyle name="Warning Text 15" xfId="15219"/>
    <cellStyle name="Warning Text 15 2" xfId="15220"/>
    <cellStyle name="Warning Text 16" xfId="15221"/>
    <cellStyle name="Warning Text 16 2" xfId="15222"/>
    <cellStyle name="Warning Text 17" xfId="15223"/>
    <cellStyle name="Warning Text 17 2" xfId="15224"/>
    <cellStyle name="Warning Text 18" xfId="15225"/>
    <cellStyle name="Warning Text 18 2" xfId="15226"/>
    <cellStyle name="Warning Text 19" xfId="15227"/>
    <cellStyle name="Warning Text 19 2" xfId="15228"/>
    <cellStyle name="Warning Text 2" xfId="15229"/>
    <cellStyle name="Warning Text 2 2" xfId="15230"/>
    <cellStyle name="Warning Text 2 2 2" xfId="15231"/>
    <cellStyle name="Warning Text 2 3" xfId="15232"/>
    <cellStyle name="Warning Text 2 3 2" xfId="15233"/>
    <cellStyle name="Warning Text 2 4" xfId="15234"/>
    <cellStyle name="Warning Text 2 4 2" xfId="15235"/>
    <cellStyle name="Warning Text 2 5" xfId="15236"/>
    <cellStyle name="Warning Text 2 5 2" xfId="15237"/>
    <cellStyle name="Warning Text 2 6" xfId="15238"/>
    <cellStyle name="Warning Text 2_TB_PBC" xfId="15239"/>
    <cellStyle name="Warning Text 20" xfId="15240"/>
    <cellStyle name="Warning Text 20 2" xfId="15241"/>
    <cellStyle name="Warning Text 3" xfId="15242"/>
    <cellStyle name="Warning Text 3 2" xfId="15243"/>
    <cellStyle name="Warning Text 3 2 2" xfId="15244"/>
    <cellStyle name="Warning Text 3 3" xfId="15245"/>
    <cellStyle name="Warning Text 3_TB_PBC" xfId="15246"/>
    <cellStyle name="Warning Text 4" xfId="15247"/>
    <cellStyle name="Warning Text 4 2" xfId="15248"/>
    <cellStyle name="Warning Text 5" xfId="15249"/>
    <cellStyle name="Warning Text 5 2" xfId="15250"/>
    <cellStyle name="Warning Text 6" xfId="15251"/>
    <cellStyle name="Warning Text 6 2" xfId="15252"/>
    <cellStyle name="Warning Text 7" xfId="15253"/>
    <cellStyle name="Warning Text 7 2" xfId="15254"/>
    <cellStyle name="Warning Text 8" xfId="15255"/>
    <cellStyle name="Warning Text 8 2" xfId="15256"/>
    <cellStyle name="Warning Text 9" xfId="15257"/>
    <cellStyle name="Warning Text 9 2" xfId="15258"/>
    <cellStyle name="XComma" xfId="15259"/>
    <cellStyle name="XComma 0.0" xfId="15260"/>
    <cellStyle name="XComma 0.0 2" xfId="15261"/>
    <cellStyle name="XComma 0.0_TB_PBC" xfId="15262"/>
    <cellStyle name="XComma 0.00" xfId="15263"/>
    <cellStyle name="XComma 0.00 2" xfId="15264"/>
    <cellStyle name="XComma 0.00_TB_PBC" xfId="15265"/>
    <cellStyle name="XComma 0.000" xfId="15266"/>
    <cellStyle name="XComma 0.000 2" xfId="15267"/>
    <cellStyle name="XComma 0.000_TB_PBC" xfId="15268"/>
    <cellStyle name="XComma 2" xfId="15269"/>
    <cellStyle name="XComma 3" xfId="15270"/>
    <cellStyle name="XComma 4" xfId="15271"/>
    <cellStyle name="XComma 5" xfId="15272"/>
    <cellStyle name="XComma 6" xfId="15273"/>
    <cellStyle name="XComma 7" xfId="15274"/>
    <cellStyle name="XComma 8" xfId="15275"/>
    <cellStyle name="XComma 9" xfId="15276"/>
    <cellStyle name="XComma_TB_PBC" xfId="15277"/>
    <cellStyle name="XCurrency" xfId="15278"/>
    <cellStyle name="XCurrency 0.0" xfId="15279"/>
    <cellStyle name="XCurrency 0.0 2" xfId="15280"/>
    <cellStyle name="XCurrency 0.0_TB_PBC" xfId="15281"/>
    <cellStyle name="XCurrency 0.00" xfId="15282"/>
    <cellStyle name="XCurrency 0.00 2" xfId="15283"/>
    <cellStyle name="XCurrency 0.00_TB_PBC" xfId="15284"/>
    <cellStyle name="XCurrency 0.000" xfId="15285"/>
    <cellStyle name="XCurrency 0.000 2" xfId="15286"/>
    <cellStyle name="XCurrency 0.000_TB_PBC" xfId="15287"/>
    <cellStyle name="XCurrency 2" xfId="15288"/>
    <cellStyle name="XCurrency 3" xfId="15289"/>
    <cellStyle name="XCurrency 4" xfId="15290"/>
    <cellStyle name="XCurrency 5" xfId="15291"/>
    <cellStyle name="XCurrency 6" xfId="15292"/>
    <cellStyle name="XCurrency 7" xfId="15293"/>
    <cellStyle name="XCurrency 8" xfId="15294"/>
    <cellStyle name="XCurrency 9" xfId="15295"/>
    <cellStyle name="XCurrency_TB_PBC" xfId="15296"/>
    <cellStyle name="Zeile 1" xfId="15297"/>
    <cellStyle name="Zeile 1 2" xfId="15298"/>
    <cellStyle name="Zeile 1 2 2" xfId="15299"/>
    <cellStyle name="Zeile 1 3" xfId="15300"/>
    <cellStyle name="Zeile 1 3 2" xfId="15301"/>
    <cellStyle name="Zeile 1 3 2 2" xfId="15302"/>
    <cellStyle name="Zeile 1 3 3" xfId="15303"/>
    <cellStyle name="Zeile 1 4" xfId="15304"/>
    <cellStyle name="Zeile 2" xfId="15305"/>
    <cellStyle name="Zeile 2 2" xfId="15306"/>
    <cellStyle name="Zeile 2 2 2" xfId="15307"/>
    <cellStyle name="Zeile 2 3" xfId="15308"/>
    <cellStyle name="Zeile 2 3 2" xfId="15309"/>
    <cellStyle name="Zeile 2 3 2 2" xfId="15310"/>
    <cellStyle name="Zeile 2 3 3" xfId="15311"/>
    <cellStyle name="Zeile 2 4" xfId="15312"/>
    <cellStyle name="Zeilenebene_1_Ertragssteuern.LatenteSteuern" xfId="15313"/>
    <cellStyle name="zs" xfId="15314"/>
    <cellStyle name="zs 2" xfId="15315"/>
    <cellStyle name="ZSAPBEXsubtitle" xfId="15316"/>
    <cellStyle name="ZSAPBEXsubtitle 2" xfId="15317"/>
    <cellStyle name="ZSAPBEXsubtitle 2 2" xfId="15318"/>
    <cellStyle name="ZSAPBEXsubtitle 3" xfId="15319"/>
    <cellStyle name="ZSAPBEXsubtitle 3 2" xfId="15320"/>
    <cellStyle name="ZSAPBEXsubtitle 3 2 2" xfId="15321"/>
    <cellStyle name="ZSAPBEXsubtitle 3 3" xfId="15322"/>
    <cellStyle name="ZSAPBEXsubtitle 4" xfId="15323"/>
    <cellStyle name="ZSAPBEXsubtitle_TB_PBC" xfId="15324"/>
    <cellStyle name="Zvýrazni" xfId="15325"/>
    <cellStyle name="Βασικό_ ΤΡΕΧΟΝ 15ΤΠ 96" xfId="15326"/>
    <cellStyle name="Διαχωριστικό χιλιάδων/υποδιαστολή [0]_kostas2" xfId="15327"/>
    <cellStyle name="Διαχωριστικό χιλιάδων/υποδιαστολή_kostas2" xfId="15328"/>
    <cellStyle name="Κόμμα [0]_ ΤΡΕΧΟΝ 15ΤΠ 96" xfId="15329"/>
    <cellStyle name="Κόμμα_ ΤΡΕΧΟΝ 15ΤΠ 96" xfId="15330"/>
    <cellStyle name="Νομισματικό [0]_ ΤΡΕΧΟΝ 15ΤΠ 96" xfId="15331"/>
    <cellStyle name="Νομισματικό_ ΤΡΕΧΟΝ 15ΤΠ 96" xfId="15332"/>
    <cellStyle name="Верт. заголовок" xfId="15333"/>
    <cellStyle name="Верт. заголовок 2" xfId="15334"/>
    <cellStyle name="Вес_продукта" xfId="15335"/>
    <cellStyle name="Группа" xfId="15336"/>
    <cellStyle name="Группа 0" xfId="15337"/>
    <cellStyle name="Группа 0 2" xfId="15338"/>
    <cellStyle name="Группа 1" xfId="15339"/>
    <cellStyle name="Группа 1 2" xfId="15340"/>
    <cellStyle name="Группа 2" xfId="15341"/>
    <cellStyle name="Группа 2 2" xfId="15342"/>
    <cellStyle name="Группа 3" xfId="15343"/>
    <cellStyle name="Группа 3 2" xfId="15344"/>
    <cellStyle name="Группа 4" xfId="15345"/>
    <cellStyle name="Группа 4 2" xfId="15346"/>
    <cellStyle name="Группа 5" xfId="15347"/>
    <cellStyle name="Группа_Бюллетень декабрь 2003 2" xfId="15348"/>
    <cellStyle name="Дата" xfId="15349"/>
    <cellStyle name="Дата 2" xfId="15350"/>
    <cellStyle name="Заголовок" xfId="15351"/>
    <cellStyle name="Заголовок 2" xfId="15352"/>
    <cellStyle name="Итого" xfId="15353"/>
    <cellStyle name="Итого 2" xfId="15354"/>
    <cellStyle name="Невидимый" xfId="15355"/>
    <cellStyle name="Невидимый 2" xfId="15356"/>
    <cellStyle name="Низ1" xfId="15357"/>
    <cellStyle name="Низ1 2" xfId="15358"/>
    <cellStyle name="Низ2" xfId="15359"/>
    <cellStyle name="Низ2 2" xfId="15360"/>
    <cellStyle name="Обычный_~6774903" xfId="15361"/>
    <cellStyle name="Подгруппа" xfId="15362"/>
    <cellStyle name="Подгруппа 2" xfId="15363"/>
    <cellStyle name="Продукт" xfId="15364"/>
    <cellStyle name="Продукт 2" xfId="15365"/>
    <cellStyle name="Разница" xfId="15366"/>
    <cellStyle name="Разница 2" xfId="15367"/>
    <cellStyle name="руб. (0)" xfId="15368"/>
    <cellStyle name="руб. (0) 2" xfId="15369"/>
    <cellStyle name="Субсчет" xfId="15370"/>
    <cellStyle name="Субсчет 2" xfId="15371"/>
    <cellStyle name="Счет" xfId="15372"/>
    <cellStyle name="Счет 2" xfId="15373"/>
    <cellStyle name="тонн (0)" xfId="15374"/>
    <cellStyle name="тонн (0) 2" xfId="15375"/>
    <cellStyle name="Тыс $ (0)" xfId="15376"/>
    <cellStyle name="Тыс $ (0) 2" xfId="15377"/>
    <cellStyle name="Тыс (0)" xfId="15378"/>
    <cellStyle name="Тыс (0) 2" xfId="15379"/>
    <cellStyle name="тыс. тонн (0)" xfId="15380"/>
    <cellStyle name="тыс. тонн (0) 2" xfId="15381"/>
    <cellStyle name="тыс. тонн (0) 2 2" xfId="15382"/>
    <cellStyle name="тыс. тонн (0) 3" xfId="15383"/>
    <cellStyle name="тыс. тонн (0) 3 2" xfId="15384"/>
    <cellStyle name="тыс. тонн (0) 3 2 2" xfId="15385"/>
    <cellStyle name="тыс. тонн (0) 3 3" xfId="15386"/>
    <cellStyle name="тыс. тонн (0) 4" xfId="15387"/>
    <cellStyle name="Тысячи [0]_analiz" xfId="15388"/>
    <cellStyle name="Тысячи_analiz" xfId="15389"/>
    <cellStyle name="Финансовый_cut_off_GAAP page" xfId="15390"/>
    <cellStyle name="Цена_продукта" xfId="15391"/>
    <cellStyle name="Шапка" xfId="15392"/>
    <cellStyle name="Шапка 2" xfId="15393"/>
    <cellStyle name="ШАУ" xfId="15394"/>
    <cellStyle name="ШАУ 2" xfId="15395"/>
    <cellStyle name="똿뗦먛귟 [0.00]_PRODUCT DETAIL Q1" xfId="15396"/>
    <cellStyle name="똿뗦먛귟_PRODUCT DETAIL Q1" xfId="15397"/>
    <cellStyle name="믅됞 [0.00]_PRODUCT DETAIL Q1" xfId="15398"/>
    <cellStyle name="믅됞_PRODUCT DETAIL Q1" xfId="15399"/>
    <cellStyle name="뷭?_BOOKSHIP" xfId="15400"/>
    <cellStyle name="쉼표 [0]_LG_NOTES_V6.3_kor_Sim_변경" xfId="15401"/>
    <cellStyle name="콤마 [0]_~0003852" xfId="15402"/>
    <cellStyle name="콤마_~0003852" xfId="15403"/>
    <cellStyle name="표준_1999대우 연결" xfId="15404"/>
    <cellStyle name="하이퍼링크_통합연결패키지_samil_v6_양식통일_삼일보완_041025_영문본" xfId="15405"/>
    <cellStyle name="一般_06 SBP" xfId="15406"/>
    <cellStyle name="千位分隔[0]_1" xfId="15407"/>
    <cellStyle name="千位分隔_1" xfId="15408"/>
    <cellStyle name="千分位[0]_flowchar_Yr" xfId="15409"/>
    <cellStyle name="千分位_06 SBP" xfId="15410"/>
    <cellStyle name="后继超级链接_EastRegionSalesData" xfId="15411"/>
    <cellStyle name="常规_04masterplan_0524-DM-EX-JF-CA" xfId="15412"/>
    <cellStyle name="普通_flowchar2)" xfId="15413"/>
    <cellStyle name="桁区切り [0.00]_SGV" xfId="15414"/>
    <cellStyle name="桁区切り_BUDGET 2005 - RH.(040916)" xfId="15415"/>
    <cellStyle name="標準_0112 YARIS SFXS1 価格変更" xfId="15416"/>
    <cellStyle name="货币[0]_1" xfId="15417"/>
    <cellStyle name="货币_1" xfId="15418"/>
    <cellStyle name="超级链接_EastRegionSalesData" xfId="15419"/>
    <cellStyle name="通貨 [0.00]_SGV" xfId="15420"/>
    <cellStyle name="通貨_SGV" xfId="154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Situatii%20financiare%202020\Situatii%20financiare%20individuale\09_2020\Sit%20financiare%20cu%20%20note_30.09.2020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Poz fin_03_en"/>
      <sheetName val="2.RezG_03_en"/>
      <sheetName val="0. Cash directa_122018"/>
      <sheetName val="Export_Balanta_ASIS _Dec_2018"/>
      <sheetName val="2.Balanta 122017"/>
      <sheetName val="2.2 P&amp;L BVC"/>
      <sheetName val="4.Leasing"/>
      <sheetName val="7. Note 6. segmente_09_2020"/>
      <sheetName val="7. Note 6. segmente_12_2019"/>
      <sheetName val="7. Note_7.Reconciliere segm2020"/>
      <sheetName val="7.Note bil 1"/>
      <sheetName val="7.Note bil 2_3_7"/>
      <sheetName val="2017"/>
      <sheetName val="TB"/>
      <sheetName val="2.Balanta_31122019"/>
      <sheetName val="1.4. Sit_modif_CP 092020"/>
      <sheetName val="7.note bil_10_11"/>
      <sheetName val="Export balanta_ASIS_0620"/>
      <sheetName val="2.TB_Analitic_0619"/>
      <sheetName val="2.Balanta_06_2020"/>
      <sheetName val="2.Balanta_09_2020"/>
      <sheetName val="2.Balanta_09_2019"/>
      <sheetName val="1.1 pozitia financiara"/>
      <sheetName val="1.2 RezG_2020"/>
      <sheetName val="1.3.Cashflow 2020"/>
      <sheetName val="0. Cash directa_062020"/>
      <sheetName val="1.3.Cashflow 2018"/>
      <sheetName val="2.Balanta 122018"/>
      <sheetName val="7.note bil 4_ portofoliu_2017"/>
      <sheetName val="7.Note bil 4_5_092020"/>
      <sheetName val="5.RJ_2018"/>
      <sheetName val="5.RJ_06_2020"/>
      <sheetName val="7.note bil _6.1"/>
      <sheetName val="7.note bil 6.2"/>
      <sheetName val="7.note bil_8_10"/>
      <sheetName val="7.note 23"/>
      <sheetName val="7.note bil 14_17"/>
      <sheetName val="7.note bil 18_19"/>
      <sheetName val="7.note bil 20_21"/>
      <sheetName val="7 note bil 22_"/>
      <sheetName val="7.note bil 4_ portofoliu_300620"/>
      <sheetName val="7.note bil 4_ portofoliu_300920"/>
      <sheetName val="7.note bil 4_ portofoliu_2019"/>
      <sheetName val="7.nota 24 Ierh val juste 092020"/>
      <sheetName val="Mod-evaluare_participatii 06202"/>
      <sheetName val="7.nota 24 Ierh val juste 2019"/>
      <sheetName val="7.nota 24 Ierh val juste 2018"/>
      <sheetName val="7.note bil 4_portofoliu_2018"/>
      <sheetName val="Mod-evaluare_participatii"/>
      <sheetName val="99.10 Rap Rez gl"/>
      <sheetName val="99.11.Segmente"/>
      <sheetName val="99.12.Pozitia financiara"/>
      <sheetName val="99.13. Indicatori cheie"/>
      <sheetName val="7.nota 27 IFRS 9"/>
      <sheetName val="Sheet1"/>
      <sheetName val="Domeniu_activ_Portofoliu 2020"/>
      <sheetName val="Domeniu_activ_Portofoliu 2019"/>
      <sheetName val="Domeniu_activ_Portofoliu"/>
      <sheetName val="Riscul_de_pret"/>
      <sheetName val="Riscul de credit"/>
      <sheetName val="Riscul valutar"/>
      <sheetName val="Riscul_de_pret 2020"/>
      <sheetName val="RiScul de lichiditate 2020"/>
      <sheetName val="Riscul valutar 2020"/>
      <sheetName val="Riscul de credit 2020"/>
      <sheetName val="Sheet7"/>
      <sheetName val="Situatie_Solduri_bancare_062020"/>
      <sheetName val="Situatie_Solduri_bancare_2019"/>
      <sheetName val="Situatie_Solduri_bancare_2018"/>
      <sheetName val="Situatie conturi bancare_2017"/>
      <sheetName val="RiScul de lichiditate"/>
      <sheetName val="Riscul de rata a dobanz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G2">
            <v>0</v>
          </cell>
        </row>
        <row r="5">
          <cell r="C5" t="str">
            <v>SI</v>
          </cell>
          <cell r="AG5" t="str">
            <v>Mapare Bilant</v>
          </cell>
        </row>
        <row r="6">
          <cell r="C6">
            <v>-54039987.039999999</v>
          </cell>
          <cell r="AG6">
            <v>12</v>
          </cell>
        </row>
        <row r="7">
          <cell r="C7">
            <v>-4071590.97</v>
          </cell>
          <cell r="AG7">
            <v>13</v>
          </cell>
        </row>
        <row r="8">
          <cell r="C8">
            <v>-0.25</v>
          </cell>
          <cell r="AG8" t="str">
            <v>16a1</v>
          </cell>
        </row>
        <row r="9">
          <cell r="C9">
            <v>-5354.52</v>
          </cell>
          <cell r="AG9">
            <v>15</v>
          </cell>
        </row>
        <row r="10">
          <cell r="C10">
            <v>-3294879.17</v>
          </cell>
          <cell r="AG10" t="str">
            <v>16b1</v>
          </cell>
        </row>
        <row r="11">
          <cell r="C11">
            <v>-83858</v>
          </cell>
          <cell r="AG11" t="str">
            <v>16b1</v>
          </cell>
        </row>
        <row r="12">
          <cell r="C12">
            <v>-48509.46</v>
          </cell>
          <cell r="AG12" t="str">
            <v>16b1</v>
          </cell>
        </row>
        <row r="13">
          <cell r="C13">
            <v>-36921.65</v>
          </cell>
          <cell r="AG13" t="str">
            <v>16b1</v>
          </cell>
        </row>
        <row r="14">
          <cell r="C14">
            <v>-59883.5</v>
          </cell>
          <cell r="AG14" t="str">
            <v>16b1</v>
          </cell>
        </row>
        <row r="15">
          <cell r="C15">
            <v>-4587875.04</v>
          </cell>
          <cell r="AG15" t="str">
            <v>16b1</v>
          </cell>
        </row>
        <row r="16">
          <cell r="C16">
            <v>0</v>
          </cell>
          <cell r="AG16" t="str">
            <v>16b1</v>
          </cell>
        </row>
        <row r="17">
          <cell r="C17">
            <v>-2748760</v>
          </cell>
          <cell r="AG17" t="str">
            <v>16b1</v>
          </cell>
        </row>
        <row r="18">
          <cell r="C18">
            <v>24046.91</v>
          </cell>
          <cell r="AG18">
            <v>14</v>
          </cell>
        </row>
        <row r="19">
          <cell r="C19">
            <v>485308.02</v>
          </cell>
          <cell r="AG19">
            <v>17</v>
          </cell>
        </row>
        <row r="20">
          <cell r="C20">
            <v>2754504.76</v>
          </cell>
          <cell r="AG20">
            <v>17</v>
          </cell>
        </row>
        <row r="21">
          <cell r="C21">
            <v>1804706.77</v>
          </cell>
          <cell r="AG21">
            <v>17</v>
          </cell>
        </row>
        <row r="22">
          <cell r="C22">
            <v>4654398</v>
          </cell>
          <cell r="AG22">
            <v>17</v>
          </cell>
        </row>
        <row r="23">
          <cell r="C23">
            <v>0</v>
          </cell>
          <cell r="AG23">
            <v>17</v>
          </cell>
        </row>
        <row r="24">
          <cell r="C24">
            <v>0.2</v>
          </cell>
          <cell r="AG24">
            <v>17</v>
          </cell>
        </row>
        <row r="25">
          <cell r="C25">
            <v>-585012.25</v>
          </cell>
          <cell r="AG25">
            <v>17</v>
          </cell>
        </row>
        <row r="26">
          <cell r="C26">
            <v>-2713367.06</v>
          </cell>
          <cell r="AG26">
            <v>17</v>
          </cell>
        </row>
        <row r="27">
          <cell r="C27">
            <v>-3392306.45</v>
          </cell>
          <cell r="AG27">
            <v>17</v>
          </cell>
        </row>
        <row r="28">
          <cell r="C28">
            <v>6880234.4699999997</v>
          </cell>
          <cell r="AG28">
            <v>17</v>
          </cell>
        </row>
        <row r="29">
          <cell r="C29">
            <v>2804699.26</v>
          </cell>
          <cell r="AG29" t="str">
            <v>17a</v>
          </cell>
        </row>
        <row r="30">
          <cell r="C30">
            <v>-90547.19</v>
          </cell>
          <cell r="AG30">
            <v>21</v>
          </cell>
        </row>
        <row r="31">
          <cell r="C31">
            <v>-58702</v>
          </cell>
          <cell r="AG31">
            <v>21</v>
          </cell>
        </row>
        <row r="32">
          <cell r="C32">
            <v>-18330.810000000001</v>
          </cell>
          <cell r="AG32" t="str">
            <v>18a</v>
          </cell>
        </row>
        <row r="33">
          <cell r="C33">
            <v>-18941.36</v>
          </cell>
          <cell r="AG33" t="str">
            <v>18a</v>
          </cell>
        </row>
        <row r="34">
          <cell r="C34">
            <v>-37028.99</v>
          </cell>
          <cell r="AG34" t="str">
            <v>18a</v>
          </cell>
        </row>
        <row r="35">
          <cell r="C35">
            <v>513871.34</v>
          </cell>
          <cell r="AG35">
            <v>1</v>
          </cell>
        </row>
        <row r="36">
          <cell r="C36">
            <v>4346364.34</v>
          </cell>
          <cell r="AG36">
            <v>1</v>
          </cell>
        </row>
        <row r="37">
          <cell r="C37">
            <v>6036261.5</v>
          </cell>
          <cell r="AG37">
            <v>2</v>
          </cell>
        </row>
        <row r="38">
          <cell r="C38">
            <v>173609.3</v>
          </cell>
          <cell r="AG38">
            <v>2</v>
          </cell>
        </row>
        <row r="39">
          <cell r="C39">
            <v>661062.12</v>
          </cell>
          <cell r="AG39">
            <v>2</v>
          </cell>
        </row>
        <row r="40">
          <cell r="C40">
            <v>742846.04</v>
          </cell>
          <cell r="AG40">
            <v>2</v>
          </cell>
        </row>
        <row r="41">
          <cell r="C41">
            <v>305466.5</v>
          </cell>
          <cell r="AG41">
            <v>2</v>
          </cell>
        </row>
        <row r="42">
          <cell r="C42">
            <v>110289</v>
          </cell>
          <cell r="AG42">
            <v>3</v>
          </cell>
        </row>
        <row r="43">
          <cell r="C43">
            <v>87312</v>
          </cell>
          <cell r="AG43">
            <v>3</v>
          </cell>
        </row>
        <row r="44">
          <cell r="C44">
            <v>68931</v>
          </cell>
          <cell r="AG44">
            <v>3</v>
          </cell>
        </row>
        <row r="45">
          <cell r="C45">
            <v>50550</v>
          </cell>
          <cell r="AG45">
            <v>3</v>
          </cell>
        </row>
        <row r="46">
          <cell r="C46">
            <v>248227</v>
          </cell>
          <cell r="AG46">
            <v>3</v>
          </cell>
        </row>
        <row r="47">
          <cell r="C47">
            <v>312209.21999999997</v>
          </cell>
          <cell r="AG47">
            <v>3</v>
          </cell>
        </row>
        <row r="48">
          <cell r="C48">
            <v>12823.4</v>
          </cell>
          <cell r="AG48">
            <v>2</v>
          </cell>
        </row>
        <row r="49">
          <cell r="C49">
            <v>40668.19</v>
          </cell>
          <cell r="AG49">
            <v>3</v>
          </cell>
        </row>
        <row r="50">
          <cell r="C50">
            <v>8916385.4499999993</v>
          </cell>
          <cell r="AG50">
            <v>6</v>
          </cell>
        </row>
        <row r="51">
          <cell r="C51">
            <v>897359.26</v>
          </cell>
          <cell r="AG51">
            <v>6</v>
          </cell>
        </row>
        <row r="52">
          <cell r="C52">
            <v>238357.66</v>
          </cell>
          <cell r="AG52">
            <v>6</v>
          </cell>
        </row>
        <row r="53">
          <cell r="C53">
            <v>820000</v>
          </cell>
          <cell r="AG53">
            <v>7</v>
          </cell>
        </row>
        <row r="54">
          <cell r="C54">
            <v>13807.92</v>
          </cell>
          <cell r="AG54">
            <v>7</v>
          </cell>
        </row>
        <row r="55">
          <cell r="C55">
            <v>1235000</v>
          </cell>
          <cell r="AG55">
            <v>7</v>
          </cell>
        </row>
        <row r="56">
          <cell r="C56">
            <v>0</v>
          </cell>
          <cell r="AG56">
            <v>7</v>
          </cell>
        </row>
        <row r="57">
          <cell r="C57">
            <v>0</v>
          </cell>
          <cell r="AG57">
            <v>7</v>
          </cell>
        </row>
        <row r="58">
          <cell r="C58">
            <v>8412.2099999999991</v>
          </cell>
          <cell r="AG58">
            <v>7</v>
          </cell>
        </row>
        <row r="59">
          <cell r="C59">
            <v>0</v>
          </cell>
          <cell r="AG59">
            <v>7</v>
          </cell>
        </row>
        <row r="60">
          <cell r="C60">
            <v>1563.7</v>
          </cell>
          <cell r="AG60">
            <v>8</v>
          </cell>
        </row>
        <row r="61">
          <cell r="C61">
            <v>642.6</v>
          </cell>
          <cell r="AG61">
            <v>8</v>
          </cell>
        </row>
        <row r="62">
          <cell r="C62">
            <v>341.15</v>
          </cell>
          <cell r="AG62">
            <v>8</v>
          </cell>
        </row>
        <row r="63">
          <cell r="C63">
            <v>75</v>
          </cell>
          <cell r="AG63">
            <v>8</v>
          </cell>
        </row>
        <row r="64">
          <cell r="C64">
            <v>139917</v>
          </cell>
          <cell r="AG64">
            <v>8</v>
          </cell>
        </row>
        <row r="65">
          <cell r="C65">
            <v>63769.82</v>
          </cell>
          <cell r="AG65">
            <v>8</v>
          </cell>
        </row>
        <row r="66">
          <cell r="C66">
            <v>69374.600000000006</v>
          </cell>
          <cell r="AG66">
            <v>8</v>
          </cell>
        </row>
        <row r="67">
          <cell r="C67">
            <v>-476907.21</v>
          </cell>
          <cell r="AG67">
            <v>1</v>
          </cell>
        </row>
        <row r="68">
          <cell r="C68">
            <v>-2552424.9300000002</v>
          </cell>
          <cell r="AG68">
            <v>1</v>
          </cell>
        </row>
        <row r="69">
          <cell r="C69">
            <v>-196817.07</v>
          </cell>
          <cell r="AG69">
            <v>2</v>
          </cell>
        </row>
        <row r="70">
          <cell r="C70">
            <v>-1325621.8</v>
          </cell>
          <cell r="AG70">
            <v>2</v>
          </cell>
        </row>
        <row r="71">
          <cell r="C71">
            <v>-248714.26</v>
          </cell>
          <cell r="AG71">
            <v>2</v>
          </cell>
        </row>
        <row r="72">
          <cell r="C72">
            <v>-556626.92000000004</v>
          </cell>
          <cell r="AG72">
            <v>7</v>
          </cell>
        </row>
        <row r="73">
          <cell r="C73">
            <v>8680.26</v>
          </cell>
          <cell r="AG73">
            <v>8</v>
          </cell>
        </row>
        <row r="74">
          <cell r="C74">
            <v>40136</v>
          </cell>
          <cell r="AG74">
            <v>11</v>
          </cell>
        </row>
        <row r="75">
          <cell r="C75">
            <v>56397</v>
          </cell>
          <cell r="AG75">
            <v>11</v>
          </cell>
        </row>
        <row r="76">
          <cell r="C76">
            <v>144799</v>
          </cell>
          <cell r="AG76">
            <v>11</v>
          </cell>
        </row>
        <row r="77">
          <cell r="C77">
            <v>303389</v>
          </cell>
          <cell r="AG77">
            <v>11</v>
          </cell>
        </row>
        <row r="78">
          <cell r="C78">
            <v>-225511.91</v>
          </cell>
          <cell r="AG78">
            <v>20</v>
          </cell>
        </row>
        <row r="79">
          <cell r="C79">
            <v>-35828.400000000001</v>
          </cell>
          <cell r="AG79">
            <v>20</v>
          </cell>
        </row>
        <row r="80">
          <cell r="C80">
            <v>0</v>
          </cell>
          <cell r="AG80">
            <v>18</v>
          </cell>
        </row>
        <row r="81">
          <cell r="C81">
            <v>-172537.9</v>
          </cell>
          <cell r="AG81">
            <v>20</v>
          </cell>
        </row>
        <row r="82">
          <cell r="C82">
            <v>415.55</v>
          </cell>
          <cell r="AG82">
            <v>8</v>
          </cell>
        </row>
        <row r="83">
          <cell r="C83">
            <v>10003.41</v>
          </cell>
          <cell r="AG83">
            <v>8</v>
          </cell>
        </row>
        <row r="84">
          <cell r="C84">
            <v>27819.53</v>
          </cell>
          <cell r="AG84">
            <v>1</v>
          </cell>
        </row>
        <row r="85">
          <cell r="C85">
            <v>262.61</v>
          </cell>
          <cell r="AG85" t="str">
            <v>8a</v>
          </cell>
        </row>
        <row r="86">
          <cell r="C86">
            <v>0</v>
          </cell>
          <cell r="AG86" t="str">
            <v>8a</v>
          </cell>
        </row>
        <row r="87">
          <cell r="C87">
            <v>787488.44</v>
          </cell>
          <cell r="AG87" t="str">
            <v>8a</v>
          </cell>
        </row>
        <row r="88">
          <cell r="C88">
            <v>12181.4</v>
          </cell>
          <cell r="AG88" t="str">
            <v>8a</v>
          </cell>
        </row>
        <row r="89">
          <cell r="C89">
            <v>-26414432.34</v>
          </cell>
          <cell r="AG89">
            <v>19</v>
          </cell>
        </row>
        <row r="90">
          <cell r="C90">
            <v>0</v>
          </cell>
          <cell r="AG90">
            <v>19</v>
          </cell>
        </row>
        <row r="91">
          <cell r="C91">
            <v>0</v>
          </cell>
          <cell r="AG91">
            <v>19</v>
          </cell>
        </row>
        <row r="92">
          <cell r="C92">
            <v>-7076465.5499999998</v>
          </cell>
          <cell r="AG92">
            <v>19</v>
          </cell>
        </row>
        <row r="93">
          <cell r="C93">
            <v>-2436299.11</v>
          </cell>
          <cell r="AG93">
            <v>19</v>
          </cell>
        </row>
        <row r="94">
          <cell r="C94">
            <v>0</v>
          </cell>
          <cell r="AG94">
            <v>19</v>
          </cell>
        </row>
        <row r="95">
          <cell r="C95">
            <v>-6710.74</v>
          </cell>
          <cell r="AG95">
            <v>19</v>
          </cell>
        </row>
        <row r="96">
          <cell r="C96">
            <v>-9000</v>
          </cell>
          <cell r="AG96">
            <v>19</v>
          </cell>
        </row>
        <row r="97">
          <cell r="C97">
            <v>-3030950</v>
          </cell>
          <cell r="AG97">
            <v>20</v>
          </cell>
        </row>
        <row r="98">
          <cell r="C98">
            <v>-110347</v>
          </cell>
          <cell r="AG98">
            <v>20</v>
          </cell>
        </row>
        <row r="99">
          <cell r="C99">
            <v>-1691</v>
          </cell>
          <cell r="AG99">
            <v>20</v>
          </cell>
        </row>
        <row r="100">
          <cell r="C100">
            <v>-38097.93</v>
          </cell>
          <cell r="AG100">
            <v>20</v>
          </cell>
        </row>
        <row r="101">
          <cell r="C101">
            <v>0</v>
          </cell>
          <cell r="AG101">
            <v>20</v>
          </cell>
        </row>
        <row r="102">
          <cell r="C102">
            <v>-145979.37</v>
          </cell>
          <cell r="AG102">
            <v>20</v>
          </cell>
        </row>
        <row r="103">
          <cell r="C103">
            <v>-103420</v>
          </cell>
          <cell r="AG103">
            <v>20</v>
          </cell>
        </row>
        <row r="104">
          <cell r="C104">
            <v>-41129</v>
          </cell>
          <cell r="AG104">
            <v>20</v>
          </cell>
        </row>
        <row r="105">
          <cell r="C105">
            <v>-8591</v>
          </cell>
          <cell r="AG105">
            <v>20</v>
          </cell>
        </row>
        <row r="106">
          <cell r="C106">
            <v>0</v>
          </cell>
          <cell r="AG106">
            <v>20</v>
          </cell>
        </row>
        <row r="107">
          <cell r="C107">
            <v>3020</v>
          </cell>
          <cell r="AG107">
            <v>20</v>
          </cell>
        </row>
        <row r="108">
          <cell r="C108">
            <v>-2257.9499999999998</v>
          </cell>
          <cell r="AG108">
            <v>20</v>
          </cell>
        </row>
        <row r="109">
          <cell r="C109">
            <v>0</v>
          </cell>
          <cell r="AG109">
            <v>20</v>
          </cell>
        </row>
        <row r="110">
          <cell r="C110">
            <v>0</v>
          </cell>
          <cell r="AG110">
            <v>20</v>
          </cell>
        </row>
        <row r="111">
          <cell r="C111">
            <v>-25935</v>
          </cell>
          <cell r="AG111">
            <v>20</v>
          </cell>
        </row>
        <row r="112">
          <cell r="C112">
            <v>-15139.95</v>
          </cell>
          <cell r="AG112">
            <v>20</v>
          </cell>
        </row>
        <row r="113">
          <cell r="C113">
            <v>259000</v>
          </cell>
          <cell r="AG113">
            <v>7</v>
          </cell>
        </row>
        <row r="114">
          <cell r="C114">
            <v>9466.43</v>
          </cell>
          <cell r="AG114">
            <v>7</v>
          </cell>
        </row>
        <row r="115">
          <cell r="C115">
            <v>149116.85999999999</v>
          </cell>
          <cell r="AG115" t="str">
            <v>8a</v>
          </cell>
        </row>
        <row r="116">
          <cell r="C116">
            <v>64996.44</v>
          </cell>
          <cell r="AG116" t="str">
            <v>8a</v>
          </cell>
        </row>
        <row r="117">
          <cell r="C117">
            <v>214648.74</v>
          </cell>
          <cell r="AG117" t="str">
            <v>8a</v>
          </cell>
        </row>
        <row r="118">
          <cell r="C118">
            <v>0</v>
          </cell>
          <cell r="AG118" t="str">
            <v>8a</v>
          </cell>
        </row>
        <row r="119">
          <cell r="C119">
            <v>92.47</v>
          </cell>
          <cell r="AG119" t="str">
            <v>8a</v>
          </cell>
        </row>
        <row r="120">
          <cell r="C120">
            <v>0</v>
          </cell>
          <cell r="AG120" t="str">
            <v>8a</v>
          </cell>
        </row>
        <row r="121">
          <cell r="C121">
            <v>0</v>
          </cell>
          <cell r="AG121" t="str">
            <v>8a</v>
          </cell>
        </row>
        <row r="122">
          <cell r="C122">
            <v>0</v>
          </cell>
          <cell r="AG122" t="str">
            <v>8a</v>
          </cell>
        </row>
        <row r="123">
          <cell r="C123">
            <v>1007729.48</v>
          </cell>
          <cell r="AG123" t="str">
            <v>8a</v>
          </cell>
        </row>
        <row r="124">
          <cell r="C124">
            <v>3627450.9</v>
          </cell>
          <cell r="AG124">
            <v>7</v>
          </cell>
        </row>
        <row r="125">
          <cell r="C125">
            <v>68556.759999999995</v>
          </cell>
          <cell r="AG125" t="str">
            <v>8a</v>
          </cell>
        </row>
        <row r="126">
          <cell r="C126">
            <v>1098.82</v>
          </cell>
          <cell r="AG126" t="str">
            <v>8a</v>
          </cell>
        </row>
        <row r="127">
          <cell r="C127">
            <v>11802.19</v>
          </cell>
          <cell r="AG127" t="str">
            <v>8a</v>
          </cell>
        </row>
        <row r="128">
          <cell r="C128">
            <v>5.27</v>
          </cell>
          <cell r="AG128" t="str">
            <v>8a</v>
          </cell>
        </row>
        <row r="129">
          <cell r="C129">
            <v>196618.86</v>
          </cell>
          <cell r="AG129" t="str">
            <v>8a</v>
          </cell>
        </row>
        <row r="130">
          <cell r="C130">
            <v>735.09</v>
          </cell>
          <cell r="AG130" t="str">
            <v>8a</v>
          </cell>
        </row>
        <row r="131">
          <cell r="C131">
            <v>386.96</v>
          </cell>
          <cell r="AG131" t="str">
            <v>8a</v>
          </cell>
        </row>
        <row r="132">
          <cell r="C132">
            <v>37311.199999999997</v>
          </cell>
          <cell r="AG132" t="str">
            <v>8a</v>
          </cell>
        </row>
        <row r="133">
          <cell r="C133">
            <v>575.20000000000005</v>
          </cell>
          <cell r="AG133" t="str">
            <v>8a</v>
          </cell>
        </row>
        <row r="134">
          <cell r="C134">
            <v>325.52</v>
          </cell>
          <cell r="AG134" t="str">
            <v>8a</v>
          </cell>
        </row>
        <row r="135">
          <cell r="C135">
            <v>43058.33</v>
          </cell>
          <cell r="AG135" t="str">
            <v>8a</v>
          </cell>
        </row>
        <row r="136">
          <cell r="C136">
            <v>13454.33</v>
          </cell>
          <cell r="AG136" t="str">
            <v>8a</v>
          </cell>
        </row>
        <row r="137">
          <cell r="C137">
            <v>14896.22</v>
          </cell>
          <cell r="AG137" t="str">
            <v>8a</v>
          </cell>
        </row>
        <row r="138">
          <cell r="C138">
            <v>1060183.6599999999</v>
          </cell>
          <cell r="AG138" t="str">
            <v>8a</v>
          </cell>
        </row>
        <row r="139">
          <cell r="C139">
            <v>847.3</v>
          </cell>
          <cell r="AG139" t="str">
            <v>8a</v>
          </cell>
        </row>
        <row r="140">
          <cell r="C140">
            <v>239.07</v>
          </cell>
          <cell r="AG140" t="str">
            <v>8a</v>
          </cell>
        </row>
        <row r="141">
          <cell r="C141">
            <v>21307.54</v>
          </cell>
          <cell r="AG141" t="str">
            <v>8a</v>
          </cell>
        </row>
        <row r="142">
          <cell r="C142">
            <v>29083.33</v>
          </cell>
          <cell r="AG142" t="str">
            <v>8a</v>
          </cell>
        </row>
        <row r="143">
          <cell r="C143">
            <v>107845.27</v>
          </cell>
          <cell r="AG143" t="str">
            <v>8a</v>
          </cell>
        </row>
        <row r="144">
          <cell r="C144">
            <v>2925.1</v>
          </cell>
          <cell r="AG144" t="str">
            <v>8a</v>
          </cell>
        </row>
        <row r="145">
          <cell r="C145">
            <v>548.70000000000005</v>
          </cell>
          <cell r="AG145" t="str">
            <v>8a</v>
          </cell>
        </row>
        <row r="146">
          <cell r="C146">
            <v>740.58</v>
          </cell>
          <cell r="AG146" t="str">
            <v>8a</v>
          </cell>
        </row>
        <row r="147">
          <cell r="C147">
            <v>0</v>
          </cell>
          <cell r="AG147" t="str">
            <v>8a</v>
          </cell>
        </row>
        <row r="148">
          <cell r="C148">
            <v>0</v>
          </cell>
          <cell r="AG148" t="str">
            <v>8a</v>
          </cell>
        </row>
        <row r="149">
          <cell r="C149">
            <v>23219.8</v>
          </cell>
          <cell r="AG149" t="str">
            <v>8a</v>
          </cell>
        </row>
        <row r="150">
          <cell r="C150">
            <v>54500.75</v>
          </cell>
          <cell r="AG150" t="str">
            <v>8a</v>
          </cell>
        </row>
        <row r="151">
          <cell r="C151">
            <v>26872.47</v>
          </cell>
          <cell r="AG151" t="str">
            <v>8a</v>
          </cell>
        </row>
        <row r="152">
          <cell r="C152">
            <v>355.22</v>
          </cell>
          <cell r="AG152" t="str">
            <v>8a</v>
          </cell>
        </row>
        <row r="153">
          <cell r="C153">
            <v>120157.08</v>
          </cell>
          <cell r="AG153" t="str">
            <v>8a</v>
          </cell>
        </row>
        <row r="154">
          <cell r="C154">
            <v>1147321.96</v>
          </cell>
          <cell r="AG154" t="str">
            <v>8a</v>
          </cell>
        </row>
        <row r="155">
          <cell r="C155">
            <v>285.12</v>
          </cell>
          <cell r="AG155" t="str">
            <v>8a</v>
          </cell>
        </row>
        <row r="156">
          <cell r="C156">
            <v>53183.01</v>
          </cell>
          <cell r="AG156" t="str">
            <v>8a</v>
          </cell>
        </row>
        <row r="157">
          <cell r="C157">
            <v>35.340000000000003</v>
          </cell>
          <cell r="AG157" t="str">
            <v>8a</v>
          </cell>
        </row>
        <row r="158">
          <cell r="C158">
            <v>17123.580000000002</v>
          </cell>
          <cell r="AG158" t="str">
            <v>8a</v>
          </cell>
        </row>
        <row r="159">
          <cell r="C159">
            <v>7768.14</v>
          </cell>
          <cell r="AG159" t="str">
            <v>8a</v>
          </cell>
        </row>
        <row r="160">
          <cell r="C160">
            <v>24707.4</v>
          </cell>
          <cell r="AG160" t="str">
            <v>8a</v>
          </cell>
        </row>
        <row r="161">
          <cell r="C161">
            <v>78342.11</v>
          </cell>
          <cell r="AG161" t="str">
            <v>8a</v>
          </cell>
        </row>
        <row r="162">
          <cell r="C162">
            <v>301657.81</v>
          </cell>
          <cell r="AG162" t="str">
            <v>8a</v>
          </cell>
        </row>
        <row r="163">
          <cell r="C163">
            <v>534.82000000000005</v>
          </cell>
          <cell r="AG163" t="str">
            <v>8a</v>
          </cell>
        </row>
        <row r="164">
          <cell r="C164">
            <v>28014.07</v>
          </cell>
          <cell r="AG164" t="str">
            <v>8a</v>
          </cell>
        </row>
        <row r="165">
          <cell r="C165">
            <v>111508.16</v>
          </cell>
          <cell r="AG165" t="str">
            <v>8a</v>
          </cell>
        </row>
        <row r="166">
          <cell r="C166">
            <v>25.81</v>
          </cell>
          <cell r="AG166" t="str">
            <v>8a</v>
          </cell>
        </row>
        <row r="167">
          <cell r="C167">
            <v>-181102.34</v>
          </cell>
          <cell r="AG167" t="str">
            <v>8a</v>
          </cell>
        </row>
        <row r="168">
          <cell r="C168">
            <v>8878.39</v>
          </cell>
          <cell r="AG168" t="str">
            <v>8a</v>
          </cell>
        </row>
        <row r="169">
          <cell r="C169">
            <v>1502.54</v>
          </cell>
          <cell r="AG169" t="str">
            <v>8a</v>
          </cell>
        </row>
        <row r="170">
          <cell r="C170">
            <v>80518.87</v>
          </cell>
          <cell r="AG170" t="str">
            <v>8a</v>
          </cell>
        </row>
        <row r="171">
          <cell r="C171">
            <v>0.05</v>
          </cell>
          <cell r="AG171" t="str">
            <v>8a</v>
          </cell>
        </row>
        <row r="172">
          <cell r="C172">
            <v>8940.48</v>
          </cell>
          <cell r="AG172" t="str">
            <v>8a</v>
          </cell>
        </row>
        <row r="173">
          <cell r="C173">
            <v>2251.0100000000002</v>
          </cell>
          <cell r="AG173" t="str">
            <v>8a</v>
          </cell>
        </row>
        <row r="174">
          <cell r="C174">
            <v>391.73</v>
          </cell>
          <cell r="AG174" t="str">
            <v>8a</v>
          </cell>
        </row>
        <row r="175">
          <cell r="C175">
            <v>503339.74</v>
          </cell>
          <cell r="AG175" t="str">
            <v>8a</v>
          </cell>
        </row>
        <row r="176">
          <cell r="C176">
            <v>2615620.61</v>
          </cell>
          <cell r="AG176" t="str">
            <v>8a</v>
          </cell>
        </row>
        <row r="177">
          <cell r="C177">
            <v>1852.27</v>
          </cell>
          <cell r="AG177" t="str">
            <v>8a</v>
          </cell>
        </row>
        <row r="178">
          <cell r="C178">
            <v>5915.83</v>
          </cell>
          <cell r="AG178" t="str">
            <v>8a</v>
          </cell>
        </row>
        <row r="179">
          <cell r="C179">
            <v>0.34</v>
          </cell>
          <cell r="AG179" t="str">
            <v>8a</v>
          </cell>
        </row>
        <row r="180">
          <cell r="C180">
            <v>234251.3</v>
          </cell>
          <cell r="AG180" t="str">
            <v>8a</v>
          </cell>
        </row>
        <row r="181">
          <cell r="C181">
            <v>1466.95</v>
          </cell>
          <cell r="AG181" t="str">
            <v>8a</v>
          </cell>
        </row>
        <row r="182">
          <cell r="C182">
            <v>3377.92</v>
          </cell>
          <cell r="AG182" t="str">
            <v>8a</v>
          </cell>
        </row>
        <row r="183">
          <cell r="C183">
            <v>-348164.78</v>
          </cell>
          <cell r="AG183" t="str">
            <v>8a</v>
          </cell>
        </row>
        <row r="184">
          <cell r="C184">
            <v>121.48</v>
          </cell>
          <cell r="AG184" t="str">
            <v>8a</v>
          </cell>
        </row>
        <row r="185">
          <cell r="C185">
            <v>298.37</v>
          </cell>
          <cell r="AG185" t="str">
            <v>8a</v>
          </cell>
        </row>
        <row r="186">
          <cell r="C186">
            <v>99775.73</v>
          </cell>
          <cell r="AG186" t="str">
            <v>8a</v>
          </cell>
        </row>
        <row r="187">
          <cell r="C187">
            <v>112.79</v>
          </cell>
          <cell r="AG187" t="str">
            <v>8a</v>
          </cell>
        </row>
        <row r="188">
          <cell r="C188">
            <v>163315.35</v>
          </cell>
          <cell r="AG188" t="str">
            <v>8a</v>
          </cell>
        </row>
        <row r="189">
          <cell r="C189">
            <v>36164.65</v>
          </cell>
          <cell r="AG189" t="str">
            <v>8a</v>
          </cell>
        </row>
        <row r="190">
          <cell r="C190">
            <v>1751</v>
          </cell>
          <cell r="AG190" t="str">
            <v>8a</v>
          </cell>
        </row>
        <row r="191">
          <cell r="C191">
            <v>58366.83</v>
          </cell>
          <cell r="AG191" t="str">
            <v>8a</v>
          </cell>
        </row>
        <row r="192">
          <cell r="C192">
            <v>246.18</v>
          </cell>
          <cell r="AG192" t="str">
            <v>8a</v>
          </cell>
        </row>
        <row r="193">
          <cell r="C193">
            <v>202.38</v>
          </cell>
          <cell r="AG193" t="str">
            <v>8a</v>
          </cell>
        </row>
        <row r="194">
          <cell r="C194">
            <v>-28801.01</v>
          </cell>
          <cell r="AG194" t="str">
            <v>8a</v>
          </cell>
        </row>
        <row r="195">
          <cell r="C195">
            <v>-21099.3</v>
          </cell>
          <cell r="AG195" t="str">
            <v>8a</v>
          </cell>
        </row>
        <row r="196">
          <cell r="C196">
            <v>51.9</v>
          </cell>
          <cell r="AG196" t="str">
            <v>8a</v>
          </cell>
        </row>
        <row r="197">
          <cell r="C197">
            <v>478.36</v>
          </cell>
          <cell r="AG197" t="str">
            <v>8a</v>
          </cell>
        </row>
        <row r="198">
          <cell r="C198">
            <v>-139574.87</v>
          </cell>
          <cell r="AG198" t="str">
            <v>8a</v>
          </cell>
        </row>
        <row r="199">
          <cell r="C199">
            <v>-68746.149999999994</v>
          </cell>
          <cell r="AG199" t="str">
            <v>8a</v>
          </cell>
        </row>
        <row r="200">
          <cell r="C200">
            <v>0.01</v>
          </cell>
          <cell r="AG200" t="str">
            <v>8a</v>
          </cell>
        </row>
        <row r="201">
          <cell r="C201">
            <v>618.16999999999996</v>
          </cell>
          <cell r="AG201" t="str">
            <v>8a</v>
          </cell>
        </row>
        <row r="202">
          <cell r="C202">
            <v>21669.93</v>
          </cell>
          <cell r="AG202" t="str">
            <v>8a</v>
          </cell>
        </row>
        <row r="203">
          <cell r="C203">
            <v>3586.65</v>
          </cell>
          <cell r="AG203" t="str">
            <v>8a</v>
          </cell>
        </row>
        <row r="204">
          <cell r="C204">
            <v>6762.38</v>
          </cell>
          <cell r="AG204" t="str">
            <v>8a</v>
          </cell>
        </row>
        <row r="205">
          <cell r="C205">
            <v>28939.25</v>
          </cell>
          <cell r="AG205" t="str">
            <v>8a</v>
          </cell>
        </row>
        <row r="206">
          <cell r="C206">
            <v>237729.78</v>
          </cell>
          <cell r="AG206" t="str">
            <v>8a</v>
          </cell>
        </row>
        <row r="207">
          <cell r="C207">
            <v>6488.83</v>
          </cell>
          <cell r="AG207" t="str">
            <v>8a</v>
          </cell>
        </row>
        <row r="208">
          <cell r="C208">
            <v>219066.48</v>
          </cell>
          <cell r="AG208" t="str">
            <v>8a</v>
          </cell>
        </row>
        <row r="209">
          <cell r="C209">
            <v>1.04</v>
          </cell>
          <cell r="AG209" t="str">
            <v>8a</v>
          </cell>
        </row>
        <row r="210">
          <cell r="C210">
            <v>347715.58</v>
          </cell>
          <cell r="AG210" t="str">
            <v>8a</v>
          </cell>
        </row>
        <row r="211">
          <cell r="C211">
            <v>8100.1</v>
          </cell>
          <cell r="AG211" t="str">
            <v>8a</v>
          </cell>
        </row>
        <row r="212">
          <cell r="C212">
            <v>58023.55</v>
          </cell>
          <cell r="AG212" t="str">
            <v>8a</v>
          </cell>
        </row>
        <row r="213">
          <cell r="C213">
            <v>102.44</v>
          </cell>
          <cell r="AG213" t="str">
            <v>8a</v>
          </cell>
        </row>
        <row r="214">
          <cell r="C214">
            <v>3237.59</v>
          </cell>
          <cell r="AG214" t="str">
            <v>8a</v>
          </cell>
        </row>
        <row r="215">
          <cell r="C215">
            <v>138273.1</v>
          </cell>
          <cell r="AG215" t="str">
            <v>8a</v>
          </cell>
        </row>
        <row r="216">
          <cell r="C216">
            <v>58336.94</v>
          </cell>
          <cell r="AG216" t="str">
            <v>8a</v>
          </cell>
        </row>
        <row r="217">
          <cell r="C217">
            <v>42226.94</v>
          </cell>
          <cell r="AG217" t="str">
            <v>8a</v>
          </cell>
        </row>
        <row r="218">
          <cell r="C218">
            <v>105.3</v>
          </cell>
          <cell r="AG218" t="str">
            <v>8a</v>
          </cell>
        </row>
        <row r="219">
          <cell r="C219">
            <v>41.86</v>
          </cell>
          <cell r="AG219" t="str">
            <v>8a</v>
          </cell>
        </row>
        <row r="220">
          <cell r="C220">
            <v>198.41</v>
          </cell>
          <cell r="AG220" t="str">
            <v>8a</v>
          </cell>
        </row>
        <row r="221">
          <cell r="C221">
            <v>956.36</v>
          </cell>
          <cell r="AG221" t="str">
            <v>8a</v>
          </cell>
        </row>
        <row r="222">
          <cell r="C222">
            <v>206.43</v>
          </cell>
          <cell r="AG222" t="str">
            <v>8a</v>
          </cell>
        </row>
        <row r="223">
          <cell r="C223">
            <v>74513.45</v>
          </cell>
          <cell r="AG223" t="str">
            <v>8a</v>
          </cell>
        </row>
        <row r="224">
          <cell r="C224">
            <v>46711.96</v>
          </cell>
          <cell r="AG224" t="str">
            <v>8a</v>
          </cell>
        </row>
        <row r="225">
          <cell r="C225">
            <v>67.53</v>
          </cell>
          <cell r="AG225" t="str">
            <v>8a</v>
          </cell>
        </row>
        <row r="226">
          <cell r="C226">
            <v>114.07</v>
          </cell>
          <cell r="AG226" t="str">
            <v>8a</v>
          </cell>
        </row>
        <row r="227">
          <cell r="C227">
            <v>52.97</v>
          </cell>
          <cell r="AG227" t="str">
            <v>8a</v>
          </cell>
        </row>
        <row r="228">
          <cell r="C228">
            <v>8341.35</v>
          </cell>
          <cell r="AG228" t="str">
            <v>8a</v>
          </cell>
        </row>
        <row r="229">
          <cell r="C229">
            <v>559.70000000000005</v>
          </cell>
          <cell r="AG229" t="str">
            <v>8a</v>
          </cell>
        </row>
        <row r="230">
          <cell r="C230">
            <v>1177.96</v>
          </cell>
          <cell r="AG230" t="str">
            <v>8a</v>
          </cell>
        </row>
        <row r="231">
          <cell r="C231">
            <v>163867.85999999999</v>
          </cell>
          <cell r="AG231" t="str">
            <v>8a</v>
          </cell>
        </row>
        <row r="232">
          <cell r="C232">
            <v>3.05</v>
          </cell>
          <cell r="AG232" t="str">
            <v>8a</v>
          </cell>
        </row>
        <row r="233">
          <cell r="C233">
            <v>725.29</v>
          </cell>
          <cell r="AG233" t="str">
            <v>8a</v>
          </cell>
        </row>
        <row r="234">
          <cell r="C234">
            <v>81439.16</v>
          </cell>
          <cell r="AG234" t="str">
            <v>8a</v>
          </cell>
        </row>
        <row r="235">
          <cell r="C235">
            <v>261</v>
          </cell>
          <cell r="AG235" t="str">
            <v>8a</v>
          </cell>
        </row>
        <row r="236">
          <cell r="C236">
            <v>130.76</v>
          </cell>
          <cell r="AG236" t="str">
            <v>8a</v>
          </cell>
        </row>
        <row r="237">
          <cell r="C237">
            <v>1799.84</v>
          </cell>
          <cell r="AG237" t="str">
            <v>8a</v>
          </cell>
        </row>
        <row r="238">
          <cell r="C238">
            <v>513261.38</v>
          </cell>
          <cell r="AG238" t="str">
            <v>8a</v>
          </cell>
        </row>
        <row r="239">
          <cell r="C239">
            <v>0</v>
          </cell>
          <cell r="AG239" t="str">
            <v>8a</v>
          </cell>
        </row>
        <row r="240">
          <cell r="C240">
            <v>0</v>
          </cell>
          <cell r="AG240" t="str">
            <v>8a</v>
          </cell>
        </row>
        <row r="241">
          <cell r="C241">
            <v>0</v>
          </cell>
          <cell r="AG241" t="str">
            <v>8a</v>
          </cell>
        </row>
        <row r="242">
          <cell r="C242">
            <v>0</v>
          </cell>
          <cell r="AG242" t="str">
            <v>8a</v>
          </cell>
        </row>
        <row r="243">
          <cell r="C243">
            <v>0</v>
          </cell>
          <cell r="AG243" t="str">
            <v>8a</v>
          </cell>
        </row>
        <row r="244">
          <cell r="C244">
            <v>146636.4</v>
          </cell>
          <cell r="AG244" t="str">
            <v>8a</v>
          </cell>
        </row>
        <row r="245">
          <cell r="C245">
            <v>5638.1</v>
          </cell>
          <cell r="AG245">
            <v>8</v>
          </cell>
        </row>
        <row r="246">
          <cell r="C246">
            <v>16802</v>
          </cell>
          <cell r="AG246">
            <v>8</v>
          </cell>
        </row>
        <row r="247">
          <cell r="C247">
            <v>1157489.7</v>
          </cell>
          <cell r="AG247" t="str">
            <v>8a</v>
          </cell>
        </row>
        <row r="248">
          <cell r="C248">
            <v>112.2</v>
          </cell>
          <cell r="AG248">
            <v>8</v>
          </cell>
        </row>
        <row r="249">
          <cell r="C249">
            <v>1836214.28</v>
          </cell>
          <cell r="AG249">
            <v>8</v>
          </cell>
        </row>
        <row r="250">
          <cell r="C250">
            <v>41055.449999999997</v>
          </cell>
          <cell r="AG250">
            <v>8</v>
          </cell>
        </row>
        <row r="251">
          <cell r="C251">
            <v>0</v>
          </cell>
          <cell r="AG251">
            <v>8</v>
          </cell>
        </row>
        <row r="252">
          <cell r="C252">
            <v>1142.78</v>
          </cell>
          <cell r="AG252" t="str">
            <v>8a</v>
          </cell>
        </row>
        <row r="253">
          <cell r="C253">
            <v>52500</v>
          </cell>
          <cell r="AG253">
            <v>8</v>
          </cell>
        </row>
        <row r="254">
          <cell r="C254">
            <v>-16195</v>
          </cell>
          <cell r="AG254">
            <v>20</v>
          </cell>
        </row>
        <row r="255">
          <cell r="C255">
            <v>-0.01</v>
          </cell>
          <cell r="AG255">
            <v>20</v>
          </cell>
        </row>
        <row r="256">
          <cell r="C256">
            <v>0</v>
          </cell>
          <cell r="AG256">
            <v>20</v>
          </cell>
        </row>
        <row r="257">
          <cell r="C257">
            <v>-112.23</v>
          </cell>
          <cell r="AG257">
            <v>20</v>
          </cell>
        </row>
        <row r="258">
          <cell r="C258">
            <v>0</v>
          </cell>
          <cell r="AG258">
            <v>20</v>
          </cell>
        </row>
        <row r="259">
          <cell r="C259">
            <v>-2560900.85</v>
          </cell>
          <cell r="AG259">
            <v>20</v>
          </cell>
        </row>
        <row r="260">
          <cell r="C260">
            <v>-1487134.95</v>
          </cell>
          <cell r="AG260">
            <v>20</v>
          </cell>
        </row>
        <row r="261">
          <cell r="C261">
            <v>-2500</v>
          </cell>
          <cell r="AG261">
            <v>20</v>
          </cell>
        </row>
        <row r="262">
          <cell r="C262">
            <v>-8837.49</v>
          </cell>
          <cell r="AG262">
            <v>20</v>
          </cell>
        </row>
        <row r="263">
          <cell r="C263">
            <v>-1087625.57</v>
          </cell>
          <cell r="AG263">
            <v>20</v>
          </cell>
        </row>
        <row r="264">
          <cell r="C264">
            <v>-1561.47</v>
          </cell>
          <cell r="AG264">
            <v>20</v>
          </cell>
        </row>
        <row r="265">
          <cell r="C265">
            <v>0</v>
          </cell>
          <cell r="AG265">
            <v>20</v>
          </cell>
        </row>
        <row r="266">
          <cell r="C266">
            <v>-11700</v>
          </cell>
          <cell r="AG266">
            <v>20</v>
          </cell>
        </row>
        <row r="267">
          <cell r="C267">
            <v>0</v>
          </cell>
          <cell r="AG267">
            <v>8</v>
          </cell>
        </row>
        <row r="268">
          <cell r="C268">
            <v>5120</v>
          </cell>
          <cell r="AG268">
            <v>8</v>
          </cell>
        </row>
        <row r="269">
          <cell r="C269">
            <v>1451.32</v>
          </cell>
          <cell r="AG269">
            <v>8</v>
          </cell>
        </row>
        <row r="270">
          <cell r="C270">
            <v>26200.2</v>
          </cell>
          <cell r="AG270">
            <v>8</v>
          </cell>
        </row>
        <row r="271">
          <cell r="C271">
            <v>0</v>
          </cell>
          <cell r="AG271">
            <v>8</v>
          </cell>
        </row>
        <row r="272">
          <cell r="C272">
            <v>46802.53</v>
          </cell>
          <cell r="AG272">
            <v>8</v>
          </cell>
        </row>
        <row r="273">
          <cell r="C273">
            <v>17557</v>
          </cell>
          <cell r="AG273">
            <v>8</v>
          </cell>
        </row>
        <row r="274">
          <cell r="C274">
            <v>0</v>
          </cell>
          <cell r="AG274">
            <v>8</v>
          </cell>
        </row>
        <row r="275">
          <cell r="C275">
            <v>2014.5</v>
          </cell>
          <cell r="AG275">
            <v>8</v>
          </cell>
        </row>
        <row r="276">
          <cell r="C276">
            <v>2132.73</v>
          </cell>
          <cell r="AG276">
            <v>8</v>
          </cell>
        </row>
        <row r="277">
          <cell r="C277">
            <v>2078</v>
          </cell>
          <cell r="AG277">
            <v>8</v>
          </cell>
        </row>
        <row r="278">
          <cell r="C278">
            <v>5774.18</v>
          </cell>
          <cell r="AG278">
            <v>8</v>
          </cell>
        </row>
        <row r="279">
          <cell r="C279">
            <v>5876.43</v>
          </cell>
          <cell r="AG279">
            <v>8</v>
          </cell>
        </row>
        <row r="280">
          <cell r="C280">
            <v>563</v>
          </cell>
          <cell r="AG280">
            <v>8</v>
          </cell>
        </row>
        <row r="281">
          <cell r="C281">
            <v>122490.37</v>
          </cell>
          <cell r="AG281">
            <v>8</v>
          </cell>
        </row>
        <row r="282">
          <cell r="C282">
            <v>16197.7</v>
          </cell>
          <cell r="AG282">
            <v>8</v>
          </cell>
        </row>
        <row r="283">
          <cell r="C283">
            <v>1527.05</v>
          </cell>
          <cell r="AG283">
            <v>8</v>
          </cell>
        </row>
        <row r="284">
          <cell r="C284">
            <v>0</v>
          </cell>
          <cell r="AG284">
            <v>8</v>
          </cell>
        </row>
        <row r="285">
          <cell r="C285">
            <v>0</v>
          </cell>
          <cell r="AG285">
            <v>8</v>
          </cell>
        </row>
        <row r="286">
          <cell r="C286">
            <v>0</v>
          </cell>
          <cell r="AG286">
            <v>8</v>
          </cell>
        </row>
        <row r="287">
          <cell r="C287">
            <v>0</v>
          </cell>
          <cell r="AG287">
            <v>8</v>
          </cell>
        </row>
        <row r="288">
          <cell r="C288">
            <v>0</v>
          </cell>
          <cell r="AG288">
            <v>8</v>
          </cell>
        </row>
        <row r="289">
          <cell r="C289">
            <v>0</v>
          </cell>
          <cell r="AG289">
            <v>20</v>
          </cell>
        </row>
        <row r="290">
          <cell r="C290">
            <v>91326.92</v>
          </cell>
          <cell r="AG290">
            <v>8</v>
          </cell>
        </row>
        <row r="291">
          <cell r="C291">
            <v>0</v>
          </cell>
          <cell r="AG291">
            <v>8</v>
          </cell>
        </row>
        <row r="292">
          <cell r="C292">
            <v>0</v>
          </cell>
          <cell r="AG292">
            <v>8</v>
          </cell>
        </row>
        <row r="293">
          <cell r="C293">
            <v>20215.84</v>
          </cell>
          <cell r="AG293">
            <v>8</v>
          </cell>
        </row>
        <row r="294">
          <cell r="C294">
            <v>-3376</v>
          </cell>
          <cell r="AG294">
            <v>8</v>
          </cell>
        </row>
        <row r="295">
          <cell r="C295">
            <v>-1888713.54</v>
          </cell>
          <cell r="AG295">
            <v>8</v>
          </cell>
        </row>
        <row r="296">
          <cell r="C296">
            <v>3875667.55</v>
          </cell>
          <cell r="AG296">
            <v>6</v>
          </cell>
        </row>
        <row r="297">
          <cell r="C297">
            <v>86305.82</v>
          </cell>
          <cell r="AG297">
            <v>6</v>
          </cell>
        </row>
        <row r="298">
          <cell r="C298">
            <v>442311.79</v>
          </cell>
          <cell r="AG298">
            <v>6</v>
          </cell>
        </row>
        <row r="299">
          <cell r="C299">
            <v>5587732.0300000003</v>
          </cell>
          <cell r="AG299">
            <v>6</v>
          </cell>
        </row>
        <row r="300">
          <cell r="C300">
            <v>9188349.3900000006</v>
          </cell>
          <cell r="AG300">
            <v>6</v>
          </cell>
        </row>
        <row r="301">
          <cell r="C301">
            <v>3606199.04</v>
          </cell>
          <cell r="AG301">
            <v>6</v>
          </cell>
        </row>
        <row r="302">
          <cell r="C302">
            <v>20492.53</v>
          </cell>
          <cell r="AG302">
            <v>6</v>
          </cell>
        </row>
        <row r="303">
          <cell r="C303">
            <v>0</v>
          </cell>
          <cell r="AG303">
            <v>6</v>
          </cell>
        </row>
        <row r="304">
          <cell r="C304">
            <v>0.05</v>
          </cell>
          <cell r="AG304">
            <v>6</v>
          </cell>
        </row>
        <row r="305">
          <cell r="C305">
            <v>12354.41</v>
          </cell>
          <cell r="AG305">
            <v>6</v>
          </cell>
        </row>
        <row r="306">
          <cell r="C306">
            <v>4823218.82</v>
          </cell>
          <cell r="AG306">
            <v>6</v>
          </cell>
        </row>
        <row r="307">
          <cell r="C307">
            <v>0</v>
          </cell>
          <cell r="AG307">
            <v>6</v>
          </cell>
        </row>
        <row r="308">
          <cell r="C308">
            <v>224960</v>
          </cell>
          <cell r="AG308">
            <v>6</v>
          </cell>
        </row>
        <row r="309">
          <cell r="C309">
            <v>6759067.8700000001</v>
          </cell>
          <cell r="AG309">
            <v>6</v>
          </cell>
        </row>
        <row r="310">
          <cell r="C310">
            <v>16065</v>
          </cell>
          <cell r="AG310">
            <v>6</v>
          </cell>
        </row>
        <row r="311">
          <cell r="C311">
            <v>24041.33</v>
          </cell>
          <cell r="AG311">
            <v>6</v>
          </cell>
        </row>
        <row r="312">
          <cell r="C312">
            <v>78.739999999999995</v>
          </cell>
          <cell r="AG312">
            <v>10</v>
          </cell>
        </row>
        <row r="313">
          <cell r="C313">
            <v>0</v>
          </cell>
          <cell r="AG313">
            <v>10</v>
          </cell>
        </row>
        <row r="314">
          <cell r="C314">
            <v>120327.21</v>
          </cell>
          <cell r="AG314">
            <v>10</v>
          </cell>
        </row>
        <row r="315">
          <cell r="C315">
            <v>211.23</v>
          </cell>
          <cell r="AG315">
            <v>10</v>
          </cell>
        </row>
        <row r="316">
          <cell r="C316">
            <v>0</v>
          </cell>
          <cell r="AG316">
            <v>10</v>
          </cell>
        </row>
        <row r="317">
          <cell r="C317">
            <v>44448.95</v>
          </cell>
          <cell r="AG317">
            <v>10</v>
          </cell>
        </row>
        <row r="318">
          <cell r="C318">
            <v>287.76</v>
          </cell>
          <cell r="AG318">
            <v>10</v>
          </cell>
        </row>
        <row r="319">
          <cell r="C319">
            <v>-23.26</v>
          </cell>
          <cell r="AG319">
            <v>10</v>
          </cell>
        </row>
        <row r="320">
          <cell r="C320">
            <v>3392</v>
          </cell>
          <cell r="AG320">
            <v>10</v>
          </cell>
        </row>
        <row r="321">
          <cell r="C321">
            <v>3244.57</v>
          </cell>
          <cell r="AG321">
            <v>10</v>
          </cell>
        </row>
        <row r="322">
          <cell r="C322">
            <v>184.44</v>
          </cell>
          <cell r="AG322">
            <v>10</v>
          </cell>
        </row>
        <row r="323">
          <cell r="C323">
            <v>0</v>
          </cell>
          <cell r="AG323">
            <v>10</v>
          </cell>
        </row>
        <row r="324">
          <cell r="C324">
            <v>0</v>
          </cell>
          <cell r="AG324">
            <v>10</v>
          </cell>
        </row>
        <row r="325">
          <cell r="C325">
            <v>3255.57</v>
          </cell>
          <cell r="AG325">
            <v>10</v>
          </cell>
        </row>
        <row r="326">
          <cell r="C326">
            <v>0</v>
          </cell>
          <cell r="AG326">
            <v>10</v>
          </cell>
        </row>
        <row r="327">
          <cell r="C327">
            <v>1909291.56</v>
          </cell>
          <cell r="AG327">
            <v>10</v>
          </cell>
        </row>
        <row r="328">
          <cell r="C328">
            <v>2839.72</v>
          </cell>
          <cell r="AG328">
            <v>10</v>
          </cell>
        </row>
        <row r="329">
          <cell r="C329">
            <v>2972.08</v>
          </cell>
          <cell r="AG329">
            <v>10</v>
          </cell>
        </row>
        <row r="330">
          <cell r="C330">
            <v>55575.37</v>
          </cell>
          <cell r="AG330">
            <v>10</v>
          </cell>
        </row>
        <row r="331">
          <cell r="C331">
            <v>0</v>
          </cell>
          <cell r="AG331">
            <v>10</v>
          </cell>
        </row>
        <row r="332">
          <cell r="C332">
            <v>0</v>
          </cell>
          <cell r="AG332">
            <v>10</v>
          </cell>
        </row>
        <row r="333">
          <cell r="C333">
            <v>4980779.6100000003</v>
          </cell>
          <cell r="AG333">
            <v>9</v>
          </cell>
        </row>
        <row r="334">
          <cell r="C334">
            <v>70.98</v>
          </cell>
          <cell r="AG334">
            <v>9</v>
          </cell>
        </row>
        <row r="335">
          <cell r="C335">
            <v>557724.62</v>
          </cell>
          <cell r="AG335">
            <v>9</v>
          </cell>
        </row>
        <row r="336">
          <cell r="C336">
            <v>0</v>
          </cell>
          <cell r="AG336">
            <v>9</v>
          </cell>
        </row>
        <row r="337">
          <cell r="C337">
            <v>0</v>
          </cell>
          <cell r="AG337">
            <v>9</v>
          </cell>
        </row>
        <row r="338">
          <cell r="C338">
            <v>14575.37</v>
          </cell>
          <cell r="AG338">
            <v>9</v>
          </cell>
        </row>
        <row r="339">
          <cell r="C339">
            <v>0</v>
          </cell>
          <cell r="AG339">
            <v>9</v>
          </cell>
        </row>
        <row r="340">
          <cell r="C340">
            <v>15462780.130000001</v>
          </cell>
          <cell r="AG340">
            <v>9</v>
          </cell>
        </row>
        <row r="341">
          <cell r="C341">
            <v>15846.83</v>
          </cell>
          <cell r="AG341">
            <v>9</v>
          </cell>
        </row>
        <row r="342">
          <cell r="C342">
            <v>6985.67</v>
          </cell>
          <cell r="AG342">
            <v>9</v>
          </cell>
        </row>
        <row r="343">
          <cell r="C343">
            <v>70.02</v>
          </cell>
          <cell r="AG343">
            <v>9</v>
          </cell>
        </row>
        <row r="344">
          <cell r="C344">
            <v>0</v>
          </cell>
          <cell r="AG344">
            <v>9</v>
          </cell>
        </row>
        <row r="345">
          <cell r="C345">
            <v>2060794.1</v>
          </cell>
          <cell r="AG345">
            <v>9</v>
          </cell>
        </row>
        <row r="346">
          <cell r="C346">
            <v>0</v>
          </cell>
          <cell r="AG346">
            <v>9</v>
          </cell>
        </row>
        <row r="347">
          <cell r="C347">
            <v>0</v>
          </cell>
          <cell r="AG347">
            <v>9</v>
          </cell>
        </row>
        <row r="348">
          <cell r="C348">
            <v>3394778.61</v>
          </cell>
          <cell r="AG348">
            <v>9</v>
          </cell>
        </row>
        <row r="349">
          <cell r="C349">
            <v>5002381.22</v>
          </cell>
          <cell r="AG349">
            <v>9</v>
          </cell>
        </row>
        <row r="350">
          <cell r="C350">
            <v>0</v>
          </cell>
          <cell r="AG350">
            <v>9</v>
          </cell>
        </row>
        <row r="351">
          <cell r="C351">
            <v>6457.3</v>
          </cell>
          <cell r="AG351">
            <v>10</v>
          </cell>
        </row>
        <row r="352">
          <cell r="C352">
            <v>18455.38</v>
          </cell>
          <cell r="AG352">
            <v>10</v>
          </cell>
        </row>
        <row r="353">
          <cell r="C353">
            <v>68.41</v>
          </cell>
          <cell r="AG353">
            <v>10</v>
          </cell>
        </row>
        <row r="354">
          <cell r="C354">
            <v>319.27</v>
          </cell>
          <cell r="AG354">
            <v>10</v>
          </cell>
        </row>
        <row r="355">
          <cell r="C355">
            <v>0.01</v>
          </cell>
          <cell r="AG355">
            <v>10</v>
          </cell>
        </row>
        <row r="356">
          <cell r="C356">
            <v>18103.86</v>
          </cell>
          <cell r="AG356">
            <v>10</v>
          </cell>
        </row>
        <row r="357">
          <cell r="C357">
            <v>181.71</v>
          </cell>
          <cell r="AG357">
            <v>10</v>
          </cell>
        </row>
        <row r="358">
          <cell r="C358">
            <v>0</v>
          </cell>
          <cell r="AG358">
            <v>10</v>
          </cell>
        </row>
        <row r="359">
          <cell r="C359">
            <v>249986.16</v>
          </cell>
          <cell r="AG359">
            <v>9</v>
          </cell>
        </row>
        <row r="360">
          <cell r="C360">
            <v>1942.82</v>
          </cell>
          <cell r="AG360">
            <v>9</v>
          </cell>
        </row>
        <row r="361">
          <cell r="C361">
            <v>1777.55</v>
          </cell>
          <cell r="AG361">
            <v>9</v>
          </cell>
        </row>
        <row r="362">
          <cell r="C362">
            <v>0</v>
          </cell>
          <cell r="AG362">
            <v>9</v>
          </cell>
        </row>
        <row r="363">
          <cell r="C363">
            <v>0</v>
          </cell>
          <cell r="AG363">
            <v>10</v>
          </cell>
        </row>
        <row r="364">
          <cell r="C364">
            <v>0</v>
          </cell>
          <cell r="AG364">
            <v>10</v>
          </cell>
        </row>
        <row r="365">
          <cell r="C365">
            <v>-4991869.71</v>
          </cell>
          <cell r="AG365" t="str">
            <v>18b</v>
          </cell>
        </row>
        <row r="366">
          <cell r="C366">
            <v>2202.7600000000002</v>
          </cell>
          <cell r="AG366">
            <v>10</v>
          </cell>
        </row>
        <row r="367">
          <cell r="C367">
            <v>0</v>
          </cell>
          <cell r="AG367">
            <v>9</v>
          </cell>
        </row>
        <row r="368">
          <cell r="C368">
            <v>0</v>
          </cell>
          <cell r="AG368">
            <v>8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9">
          <cell r="C469">
            <v>-6.869413482490927E-8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K48"/>
  <sheetViews>
    <sheetView showGridLines="0" tabSelected="1" zoomScale="80" zoomScaleNormal="80" workbookViewId="0">
      <selection activeCell="B2" sqref="B2"/>
    </sheetView>
  </sheetViews>
  <sheetFormatPr defaultColWidth="9.140625" defaultRowHeight="12"/>
  <cols>
    <col min="1" max="1" width="6.28515625" style="71" bestFit="1" customWidth="1"/>
    <col min="2" max="2" width="44.140625" style="74" customWidth="1"/>
    <col min="3" max="3" width="5.28515625" style="74" customWidth="1"/>
    <col min="4" max="5" width="15.5703125" style="73" customWidth="1"/>
    <col min="6" max="6" width="12.85546875" style="74" hidden="1" customWidth="1"/>
    <col min="7" max="7" width="17.7109375" style="74" bestFit="1" customWidth="1"/>
    <col min="8" max="8" width="16.42578125" style="74" bestFit="1" customWidth="1"/>
    <col min="9" max="9" width="13" style="74" bestFit="1" customWidth="1"/>
    <col min="10" max="10" width="9.140625" style="74"/>
    <col min="11" max="11" width="13.7109375" style="74" bestFit="1" customWidth="1"/>
    <col min="12" max="13" width="9.140625" style="74"/>
    <col min="14" max="14" width="15.140625" style="74" bestFit="1" customWidth="1"/>
    <col min="15" max="16384" width="9.140625" style="74"/>
  </cols>
  <sheetData>
    <row r="2" spans="2:9" ht="15" customHeight="1">
      <c r="B2" s="72" t="s">
        <v>0</v>
      </c>
      <c r="C2" s="72"/>
    </row>
    <row r="3" spans="2:9" ht="38.25" customHeight="1">
      <c r="B3" s="75" t="s">
        <v>1</v>
      </c>
      <c r="C3" s="75"/>
      <c r="D3" s="76" t="s">
        <v>2</v>
      </c>
      <c r="E3" s="77" t="s">
        <v>3</v>
      </c>
      <c r="F3" s="78" t="s">
        <v>4</v>
      </c>
    </row>
    <row r="4" spans="2:9" ht="6.75" customHeight="1">
      <c r="D4" s="79"/>
      <c r="E4" s="80"/>
    </row>
    <row r="5" spans="2:9" ht="15" customHeight="1">
      <c r="B5" s="72" t="s">
        <v>5</v>
      </c>
      <c r="C5" s="72"/>
      <c r="D5" s="81"/>
      <c r="E5" s="82"/>
      <c r="F5" s="83"/>
    </row>
    <row r="6" spans="2:9" ht="15" customHeight="1">
      <c r="B6" s="74" t="s">
        <v>6</v>
      </c>
      <c r="C6" s="74">
        <v>8</v>
      </c>
      <c r="D6" s="81">
        <v>753983.91999999969</v>
      </c>
      <c r="E6" s="82">
        <v>1213728.8200000005</v>
      </c>
      <c r="F6" s="84">
        <f>SUMIF('[1]2.Balanta_31122019'!AG:AG,'1.1 pozitia financiara'!A6,'[1]2.Balanta_31122019'!C:C)</f>
        <v>0</v>
      </c>
    </row>
    <row r="7" spans="2:9" ht="15" customHeight="1">
      <c r="B7" s="74" t="s">
        <v>7</v>
      </c>
      <c r="C7" s="74">
        <v>9</v>
      </c>
      <c r="D7" s="81">
        <v>5715496.0500000007</v>
      </c>
      <c r="E7" s="82">
        <v>5887006.9200000009</v>
      </c>
      <c r="F7" s="84">
        <f>SUMIF('[1]2.Balanta_31122019'!AG:AG,'1.1 pozitia financiara'!A7,'[1]2.Balanta_31122019'!C:C)</f>
        <v>0</v>
      </c>
    </row>
    <row r="8" spans="2:9" ht="15" customHeight="1">
      <c r="B8" s="74" t="s">
        <v>8</v>
      </c>
      <c r="C8" s="74">
        <v>10</v>
      </c>
      <c r="D8" s="81">
        <v>40668.19</v>
      </c>
      <c r="E8" s="82">
        <v>669959.40999999992</v>
      </c>
      <c r="F8" s="84">
        <f>SUMIF('[1]2.Balanta_31122019'!AG:AG,'1.1 pozitia financiara'!A8,'[1]2.Balanta_31122019'!C:C)</f>
        <v>0</v>
      </c>
    </row>
    <row r="9" spans="2:9" ht="30.75" customHeight="1">
      <c r="B9" s="85" t="s">
        <v>9</v>
      </c>
      <c r="C9" s="74">
        <v>11</v>
      </c>
      <c r="D9" s="81">
        <v>48648430.109999999</v>
      </c>
      <c r="E9" s="82">
        <v>44644882.559999995</v>
      </c>
      <c r="F9" s="84">
        <f>SUMIF('[1]2.Balanta_31122019'!AG:AG,'1.1 pozitia financiara'!A9,'[1]2.Balanta_31122019'!C:C)</f>
        <v>0</v>
      </c>
    </row>
    <row r="10" spans="2:9" ht="16.5" customHeight="1">
      <c r="B10" s="86" t="s">
        <v>10</v>
      </c>
      <c r="C10" s="74">
        <v>11</v>
      </c>
      <c r="D10" s="81">
        <v>0</v>
      </c>
      <c r="E10" s="82">
        <v>0</v>
      </c>
      <c r="F10" s="84">
        <f>SUMIF('[1]2.Balanta_31122019'!AG:AG,'1.1 pozitia financiara'!A10,'[1]2.Balanta_31122019'!C:C)</f>
        <v>0</v>
      </c>
      <c r="G10" s="87"/>
      <c r="H10" s="87"/>
      <c r="I10" s="87"/>
    </row>
    <row r="11" spans="2:9" ht="14.25" customHeight="1">
      <c r="B11" s="85" t="s">
        <v>11</v>
      </c>
      <c r="C11" s="74">
        <v>15</v>
      </c>
      <c r="D11" s="81">
        <v>6744026.6799999997</v>
      </c>
      <c r="E11" s="82">
        <v>12111428.419999998</v>
      </c>
      <c r="F11" s="84">
        <v>5416510.54</v>
      </c>
    </row>
    <row r="12" spans="2:9" ht="15" customHeight="1">
      <c r="B12" s="74" t="s">
        <v>12</v>
      </c>
      <c r="C12" s="74">
        <v>15</v>
      </c>
      <c r="D12" s="81">
        <v>1135175.3700000001</v>
      </c>
      <c r="E12" s="82">
        <v>662686.23000000068</v>
      </c>
      <c r="F12" s="84">
        <v>722343.35000000009</v>
      </c>
      <c r="G12" s="87"/>
    </row>
    <row r="13" spans="2:9" ht="15" customHeight="1">
      <c r="B13" s="74" t="s">
        <v>13</v>
      </c>
      <c r="D13" s="81">
        <v>4926270.51</v>
      </c>
      <c r="E13" s="82">
        <v>17454740.48</v>
      </c>
      <c r="F13" s="84">
        <v>12267062.319999997</v>
      </c>
      <c r="G13" s="87"/>
    </row>
    <row r="14" spans="2:9" ht="15" customHeight="1">
      <c r="B14" s="74" t="s">
        <v>14</v>
      </c>
      <c r="D14" s="81">
        <v>30101590.130000006</v>
      </c>
      <c r="E14" s="82">
        <v>7318324</v>
      </c>
      <c r="F14" s="84"/>
      <c r="G14" s="87"/>
    </row>
    <row r="15" spans="2:9" ht="15" customHeight="1">
      <c r="B15" s="74" t="s">
        <v>15</v>
      </c>
      <c r="C15" s="74">
        <v>17</v>
      </c>
      <c r="D15" s="81">
        <v>46183140.169999994</v>
      </c>
      <c r="E15" s="82">
        <v>53626770.75</v>
      </c>
      <c r="F15" s="84">
        <v>31750493.690000001</v>
      </c>
      <c r="G15" s="87"/>
    </row>
    <row r="16" spans="2:9" ht="15" customHeight="1">
      <c r="B16" s="74" t="s">
        <v>16</v>
      </c>
      <c r="C16" s="74">
        <v>17</v>
      </c>
      <c r="D16" s="81">
        <v>1247208.73</v>
      </c>
      <c r="E16" s="82">
        <v>781634.6399999999</v>
      </c>
      <c r="F16" s="84">
        <v>2191874.6399999992</v>
      </c>
      <c r="G16" s="87"/>
    </row>
    <row r="17" spans="2:11" ht="15" customHeight="1">
      <c r="B17" s="74" t="s">
        <v>17</v>
      </c>
      <c r="C17" s="74">
        <v>14</v>
      </c>
      <c r="D17" s="81">
        <v>0</v>
      </c>
      <c r="E17" s="82">
        <v>303389</v>
      </c>
      <c r="F17" s="84">
        <v>544721</v>
      </c>
    </row>
    <row r="18" spans="2:11" ht="15" customHeight="1" thickBot="1">
      <c r="B18" s="72" t="s">
        <v>18</v>
      </c>
      <c r="C18" s="72"/>
      <c r="D18" s="88">
        <v>145495989.85999998</v>
      </c>
      <c r="E18" s="89">
        <v>144674551.22999999</v>
      </c>
      <c r="F18" s="90">
        <f>SUM(F6:F17)</f>
        <v>52893005.539999999</v>
      </c>
      <c r="H18" s="87"/>
    </row>
    <row r="19" spans="2:11" ht="19.5" customHeight="1">
      <c r="D19" s="81"/>
      <c r="E19" s="82"/>
      <c r="F19" s="84"/>
    </row>
    <row r="20" spans="2:11" ht="12.75" customHeight="1">
      <c r="B20" s="72" t="s">
        <v>19</v>
      </c>
      <c r="C20" s="72"/>
      <c r="D20" s="81"/>
      <c r="E20" s="82"/>
      <c r="F20" s="84"/>
    </row>
    <row r="21" spans="2:11">
      <c r="B21" s="74" t="s">
        <v>20</v>
      </c>
      <c r="C21" s="74">
        <v>26</v>
      </c>
      <c r="D21" s="81">
        <v>-0.44999999999999996</v>
      </c>
      <c r="E21" s="82">
        <v>0</v>
      </c>
      <c r="F21" s="84">
        <v>37176.431709839999</v>
      </c>
    </row>
    <row r="22" spans="2:11">
      <c r="B22" s="74" t="s">
        <v>21</v>
      </c>
      <c r="D22" s="81">
        <v>0.02</v>
      </c>
      <c r="E22" s="82">
        <v>0</v>
      </c>
      <c r="F22" s="84">
        <v>0</v>
      </c>
    </row>
    <row r="23" spans="2:11" ht="12.75" thickBot="1">
      <c r="B23" s="72" t="s">
        <v>22</v>
      </c>
      <c r="C23" s="72"/>
      <c r="D23" s="88">
        <v>-0.42999999999999994</v>
      </c>
      <c r="E23" s="89">
        <v>0</v>
      </c>
      <c r="F23" s="91">
        <f>F21+F22</f>
        <v>37176.431709839999</v>
      </c>
    </row>
    <row r="24" spans="2:11">
      <c r="B24" s="74" t="s">
        <v>23</v>
      </c>
      <c r="C24" s="74">
        <v>22</v>
      </c>
      <c r="D24" s="81">
        <v>899999.99</v>
      </c>
      <c r="E24" s="82">
        <v>4187542.94</v>
      </c>
      <c r="F24" s="84">
        <f>-SUMIF('[1]2.Balanta_31122019'!AG:AG,'1.1 pozitia financiara'!A24,'[1]2.Balanta_31122019'!C:C)</f>
        <v>0</v>
      </c>
    </row>
    <row r="25" spans="2:11">
      <c r="B25" s="74" t="s">
        <v>24</v>
      </c>
      <c r="C25" s="74">
        <v>22</v>
      </c>
      <c r="D25" s="81">
        <v>3090.87</v>
      </c>
      <c r="E25" s="82">
        <v>28640.25</v>
      </c>
      <c r="F25" s="84">
        <v>37124.728290160005</v>
      </c>
    </row>
    <row r="26" spans="2:11">
      <c r="B26" s="74" t="s">
        <v>25</v>
      </c>
      <c r="C26" s="74">
        <v>22</v>
      </c>
      <c r="D26" s="81">
        <v>72460555.670000002</v>
      </c>
      <c r="E26" s="82">
        <v>60945094.459999993</v>
      </c>
      <c r="F26" s="84">
        <f>-SUMIF('[1]2.Balanta_31122019'!AG:AG,'1.1 pozitia financiara'!A26,'[1]2.Balanta_31122019'!C:C)</f>
        <v>0</v>
      </c>
    </row>
    <row r="27" spans="2:11">
      <c r="B27" s="74" t="s">
        <v>26</v>
      </c>
      <c r="C27" s="74">
        <v>21</v>
      </c>
      <c r="D27" s="81">
        <v>7147109.6099999994</v>
      </c>
      <c r="E27" s="82">
        <v>12297302.57</v>
      </c>
      <c r="F27" s="84">
        <f>-SUMIF('[1]2.Balanta_31122019'!AG:AG,'1.1 pozitia financiara'!A27,'[1]2.Balanta_31122019'!C:C)</f>
        <v>0</v>
      </c>
    </row>
    <row r="28" spans="2:11">
      <c r="B28" s="74" t="s">
        <v>21</v>
      </c>
      <c r="C28" s="74">
        <v>23</v>
      </c>
      <c r="D28" s="81">
        <v>2802547.19</v>
      </c>
      <c r="E28" s="82">
        <v>2802547.19</v>
      </c>
      <c r="F28" s="84">
        <f>-SUMIF('[1]2.Balanta_31122019'!AG:AG,'1.1 pozitia financiara'!A28,'[1]2.Balanta_31122019'!C:C)</f>
        <v>0</v>
      </c>
    </row>
    <row r="29" spans="2:11">
      <c r="B29" s="72" t="s">
        <v>27</v>
      </c>
      <c r="C29" s="72"/>
      <c r="D29" s="92">
        <v>83313303.329999998</v>
      </c>
      <c r="E29" s="93">
        <v>80261127.409999996</v>
      </c>
      <c r="F29" s="94">
        <f>SUM(F24:F28)</f>
        <v>37124.728290160005</v>
      </c>
    </row>
    <row r="30" spans="2:11">
      <c r="B30" s="72" t="s">
        <v>28</v>
      </c>
      <c r="C30" s="72"/>
      <c r="D30" s="92">
        <v>83313302.899999991</v>
      </c>
      <c r="E30" s="93">
        <v>80261127.409999996</v>
      </c>
      <c r="F30" s="94">
        <f>SUM(F23+F29)</f>
        <v>74301.16</v>
      </c>
    </row>
    <row r="31" spans="2:11" ht="5.25" customHeight="1">
      <c r="D31" s="81"/>
      <c r="E31" s="82"/>
      <c r="F31" s="84"/>
    </row>
    <row r="32" spans="2:11" ht="12.75" customHeight="1">
      <c r="B32" s="72" t="s">
        <v>29</v>
      </c>
      <c r="C32" s="72"/>
      <c r="D32" s="81"/>
      <c r="E32" s="82"/>
      <c r="F32" s="84"/>
      <c r="K32" s="73"/>
    </row>
    <row r="33" spans="1:11" ht="15" customHeight="1">
      <c r="B33" s="74" t="s">
        <v>30</v>
      </c>
      <c r="C33" s="74">
        <v>18</v>
      </c>
      <c r="D33" s="81">
        <v>54039987.039999999</v>
      </c>
      <c r="E33" s="82">
        <v>54039987.039999999</v>
      </c>
      <c r="F33" s="84">
        <f>-SUMIF('[1]2.Balanta_31122019'!AG:AG,'1.1 pozitia financiara'!A33,'[1]2.Balanta_31122019'!C:C)</f>
        <v>0</v>
      </c>
    </row>
    <row r="34" spans="1:11" ht="15" customHeight="1">
      <c r="B34" s="74" t="s">
        <v>31</v>
      </c>
      <c r="C34" s="74">
        <v>18</v>
      </c>
      <c r="D34" s="81">
        <v>4071590.97</v>
      </c>
      <c r="E34" s="82">
        <v>4071590.97</v>
      </c>
      <c r="F34" s="84">
        <f>-SUMIF('[1]2.Balanta_31122019'!AG:AG,'1.1 pozitia financiara'!A34,'[1]2.Balanta_31122019'!C:C)</f>
        <v>0</v>
      </c>
    </row>
    <row r="35" spans="1:11" ht="15" customHeight="1">
      <c r="B35" s="74" t="s">
        <v>32</v>
      </c>
      <c r="C35" s="74">
        <v>18</v>
      </c>
      <c r="D35" s="81">
        <v>-24046.91</v>
      </c>
      <c r="E35" s="82">
        <v>-24046.91</v>
      </c>
      <c r="F35" s="84">
        <f>-SUMIF('[1]2.Balanta_31122019'!AG:AG,'1.1 pozitia financiara'!A35,'[1]2.Balanta_31122019'!C:C)</f>
        <v>0</v>
      </c>
    </row>
    <row r="36" spans="1:11" ht="15" customHeight="1">
      <c r="B36" s="74" t="s">
        <v>33</v>
      </c>
      <c r="C36" s="74">
        <v>18</v>
      </c>
      <c r="D36" s="81">
        <v>5354.52</v>
      </c>
      <c r="E36" s="82">
        <v>5354.52</v>
      </c>
      <c r="F36" s="84">
        <f>-SUMIF('[1]2.Balanta_31122019'!AG:AG,'1.1 pozitia financiara'!A36,'[1]2.Balanta_31122019'!C:C)</f>
        <v>0</v>
      </c>
    </row>
    <row r="37" spans="1:11" ht="28.5" customHeight="1">
      <c r="B37" s="85" t="s">
        <v>34</v>
      </c>
      <c r="D37" s="81">
        <v>0.25</v>
      </c>
      <c r="E37" s="82">
        <v>0.25</v>
      </c>
      <c r="F37" s="84">
        <f>-SUMIF('[1]2.Balanta_31122019'!AG:AG,'1.1 pozitia financiara'!A37,'[1]2.Balanta_31122019'!C:C)</f>
        <v>0</v>
      </c>
    </row>
    <row r="38" spans="1:11" ht="15" customHeight="1">
      <c r="B38" s="74" t="s">
        <v>35</v>
      </c>
      <c r="C38" s="74">
        <v>19</v>
      </c>
      <c r="D38" s="81">
        <v>11268337.640000001</v>
      </c>
      <c r="E38" s="82">
        <v>10860686.82</v>
      </c>
      <c r="F38" s="84">
        <f>-SUMIF('[1]2.Balanta_31122019'!AG:AG,'1.1 pozitia financiara'!A38,'[1]2.Balanta_31122019'!C:C)</f>
        <v>0</v>
      </c>
    </row>
    <row r="39" spans="1:11" ht="15" customHeight="1">
      <c r="B39" s="74" t="s">
        <v>36</v>
      </c>
      <c r="C39" s="74">
        <v>19</v>
      </c>
      <c r="D39" s="81">
        <v>0</v>
      </c>
      <c r="E39" s="82">
        <v>0</v>
      </c>
      <c r="F39" s="84">
        <f>-SUMIF('[1]2.Balanta_31122019'!AG:AG,'1.1 pozitia financiara'!A39,'[1]2.Balanta_31122019'!C:C)</f>
        <v>0</v>
      </c>
    </row>
    <row r="40" spans="1:11" ht="15" customHeight="1">
      <c r="B40" s="74" t="s">
        <v>37</v>
      </c>
      <c r="C40" s="74">
        <v>20</v>
      </c>
      <c r="D40" s="81">
        <v>-2230736.29</v>
      </c>
      <c r="E40" s="82">
        <v>8153016.4000000004</v>
      </c>
      <c r="F40" s="84">
        <f>-SUMIF('[1]2.Balanta_31122019'!AG:AG,'1.1 pozitia financiara'!A40,'[1]2.Balanta_31122019'!C:C)</f>
        <v>0</v>
      </c>
    </row>
    <row r="41" spans="1:11" ht="24.75" customHeight="1">
      <c r="B41" s="85" t="s">
        <v>38</v>
      </c>
      <c r="C41" s="74">
        <v>20</v>
      </c>
      <c r="D41" s="81">
        <v>-4947800.1400000006</v>
      </c>
      <c r="E41" s="82">
        <v>-12693165.719999999</v>
      </c>
      <c r="F41" s="84">
        <f>-SUMIF('[1]2.Balanta_31122019'!AG:AG,'1.1 pozitia financiara'!A41,'[1]2.Balanta_31122019'!C:C)</f>
        <v>0</v>
      </c>
      <c r="H41" s="95"/>
    </row>
    <row r="42" spans="1:11" ht="14.25" customHeight="1">
      <c r="D42" s="81"/>
      <c r="E42" s="82"/>
      <c r="F42" s="96"/>
      <c r="G42" s="95"/>
      <c r="K42" s="87"/>
    </row>
    <row r="43" spans="1:11" ht="12" customHeight="1" thickBot="1">
      <c r="B43" s="72" t="s">
        <v>39</v>
      </c>
      <c r="C43" s="72"/>
      <c r="D43" s="88">
        <v>62182687.079999998</v>
      </c>
      <c r="E43" s="89">
        <v>64413423.370000005</v>
      </c>
      <c r="F43" s="91">
        <f>SUM(F33:F41)-F39</f>
        <v>0</v>
      </c>
    </row>
    <row r="44" spans="1:11" ht="26.25" customHeight="1" thickBot="1">
      <c r="B44" s="72" t="s">
        <v>40</v>
      </c>
      <c r="C44" s="72"/>
      <c r="D44" s="88">
        <v>145495989.97999999</v>
      </c>
      <c r="E44" s="89">
        <v>144674550.78</v>
      </c>
      <c r="F44" s="91">
        <f>F43+F30</f>
        <v>74301.16</v>
      </c>
    </row>
    <row r="45" spans="1:11" ht="5.25" customHeight="1">
      <c r="D45" s="82"/>
      <c r="E45" s="82"/>
      <c r="F45" s="84"/>
    </row>
    <row r="46" spans="1:11" ht="15" customHeight="1">
      <c r="A46" s="74"/>
    </row>
    <row r="47" spans="1:11" ht="11.25" customHeight="1"/>
    <row r="48" spans="1:11">
      <c r="D48" s="97">
        <v>0.12000000476837158</v>
      </c>
      <c r="E48" s="97">
        <v>-0.44999998807907104</v>
      </c>
      <c r="F48" s="98">
        <f>F44-F18</f>
        <v>-52818704.380000003</v>
      </c>
    </row>
  </sheetData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T117"/>
  <sheetViews>
    <sheetView showGridLines="0" zoomScale="90" zoomScaleNormal="90" workbookViewId="0">
      <selection activeCell="B3" sqref="B3"/>
    </sheetView>
  </sheetViews>
  <sheetFormatPr defaultColWidth="16" defaultRowHeight="12" outlineLevelRow="1" outlineLevelCol="1"/>
  <cols>
    <col min="1" max="1" width="7" style="7" customWidth="1"/>
    <col min="2" max="2" width="55.85546875" style="7" customWidth="1"/>
    <col min="3" max="3" width="5" style="7" customWidth="1"/>
    <col min="4" max="5" width="15.140625" style="5" customWidth="1"/>
    <col min="6" max="6" width="0" style="5" hidden="1" customWidth="1" outlineLevel="1"/>
    <col min="7" max="8" width="0" style="7" hidden="1" customWidth="1" outlineLevel="1"/>
    <col min="9" max="14" width="16" style="7" outlineLevel="1"/>
    <col min="15" max="15" width="16" style="7"/>
    <col min="16" max="19" width="16" style="7" outlineLevel="1"/>
    <col min="20" max="20" width="16" style="70"/>
    <col min="21" max="16384" width="16" style="7"/>
  </cols>
  <sheetData>
    <row r="2" spans="1:20" ht="15" customHeight="1">
      <c r="B2" s="8" t="s">
        <v>41</v>
      </c>
      <c r="P2" s="8"/>
      <c r="Q2" s="8"/>
      <c r="R2" s="8"/>
      <c r="S2" s="8"/>
      <c r="T2" s="7"/>
    </row>
    <row r="3" spans="1:20" ht="10.5" customHeight="1">
      <c r="B3" s="8" t="s">
        <v>42</v>
      </c>
      <c r="D3" s="4"/>
      <c r="P3" s="8"/>
      <c r="T3" s="7"/>
    </row>
    <row r="4" spans="1:20" ht="12.75" hidden="1" customHeight="1">
      <c r="D4" s="4"/>
      <c r="T4" s="7"/>
    </row>
    <row r="5" spans="1:20" ht="13.5" customHeight="1">
      <c r="B5" s="9" t="s">
        <v>1</v>
      </c>
      <c r="C5" s="9"/>
      <c r="D5" s="10" t="s">
        <v>2</v>
      </c>
      <c r="E5" s="11" t="s">
        <v>43</v>
      </c>
      <c r="O5" s="8"/>
      <c r="P5" s="9"/>
      <c r="Q5" s="3"/>
      <c r="R5" s="12"/>
      <c r="S5" s="3"/>
      <c r="T5" s="7"/>
    </row>
    <row r="6" spans="1:20" ht="15" customHeight="1">
      <c r="B6" s="8" t="s">
        <v>44</v>
      </c>
      <c r="C6" s="8"/>
      <c r="D6" s="13"/>
      <c r="E6" s="14"/>
      <c r="P6" s="8"/>
      <c r="T6" s="7"/>
    </row>
    <row r="7" spans="1:20" ht="21" customHeight="1">
      <c r="B7" s="15" t="s">
        <v>45</v>
      </c>
      <c r="C7" s="15">
        <v>25</v>
      </c>
      <c r="D7" s="16">
        <v>5008079.6999999993</v>
      </c>
      <c r="E7" s="17">
        <v>2302253.5899999994</v>
      </c>
      <c r="F7" s="5">
        <v>2302253.59</v>
      </c>
      <c r="G7" s="18">
        <f>E7-F7</f>
        <v>0</v>
      </c>
      <c r="I7" s="19"/>
      <c r="L7" s="18"/>
      <c r="O7" s="20"/>
      <c r="T7" s="7"/>
    </row>
    <row r="8" spans="1:20" ht="27.75" customHeight="1" outlineLevel="1">
      <c r="B8" s="15" t="s">
        <v>46</v>
      </c>
      <c r="C8" s="15">
        <v>22</v>
      </c>
      <c r="D8" s="16">
        <v>-2871828.9299999978</v>
      </c>
      <c r="E8" s="21">
        <v>12528225.559999999</v>
      </c>
      <c r="F8" s="5">
        <v>12528225.559999999</v>
      </c>
      <c r="G8" s="18">
        <f>E8-F8</f>
        <v>0</v>
      </c>
      <c r="I8" s="19"/>
      <c r="O8" s="20"/>
      <c r="P8" s="15"/>
      <c r="Q8" s="22"/>
      <c r="R8" s="22"/>
      <c r="S8" s="22"/>
      <c r="T8" s="7"/>
    </row>
    <row r="9" spans="1:20" ht="22.5" customHeight="1">
      <c r="A9" s="23"/>
      <c r="B9" s="15" t="s">
        <v>48</v>
      </c>
      <c r="C9" s="15">
        <v>29</v>
      </c>
      <c r="D9" s="16">
        <v>-5298960.1799999988</v>
      </c>
      <c r="E9" s="17">
        <v>7903753.6199999982</v>
      </c>
      <c r="F9" s="5">
        <v>7903753.6199999992</v>
      </c>
      <c r="G9" s="18">
        <f t="shared" ref="G9:G48" si="0">E9-F9</f>
        <v>0</v>
      </c>
      <c r="I9" s="19"/>
      <c r="L9" s="18"/>
      <c r="O9" s="20"/>
      <c r="P9" s="24"/>
      <c r="Q9" s="22"/>
      <c r="R9" s="22"/>
      <c r="S9" s="22"/>
      <c r="T9" s="7"/>
    </row>
    <row r="10" spans="1:20" ht="22.5" customHeight="1">
      <c r="A10" s="23"/>
      <c r="B10" s="15" t="s">
        <v>49</v>
      </c>
      <c r="C10" s="15">
        <v>29</v>
      </c>
      <c r="D10" s="16">
        <v>2041835.7900000019</v>
      </c>
      <c r="E10" s="17">
        <v>652574.49999999953</v>
      </c>
      <c r="F10" s="5">
        <v>652574.50000000047</v>
      </c>
      <c r="G10" s="18">
        <f t="shared" si="0"/>
        <v>-9.3132257461547852E-10</v>
      </c>
      <c r="I10" s="19"/>
      <c r="L10" s="18"/>
      <c r="O10" s="20"/>
      <c r="Q10" s="22"/>
      <c r="R10" s="22"/>
      <c r="S10" s="22"/>
      <c r="T10" s="7"/>
    </row>
    <row r="11" spans="1:20" ht="45" customHeight="1">
      <c r="A11" s="23"/>
      <c r="B11" s="15" t="s">
        <v>50</v>
      </c>
      <c r="C11" s="15">
        <v>29</v>
      </c>
      <c r="D11" s="16">
        <v>385295.45999999903</v>
      </c>
      <c r="E11" s="17">
        <v>3971897.4400000009</v>
      </c>
      <c r="F11" s="5">
        <v>3971897.44</v>
      </c>
      <c r="G11" s="18">
        <f t="shared" si="0"/>
        <v>0</v>
      </c>
      <c r="I11" s="19"/>
      <c r="L11" s="18"/>
      <c r="O11" s="20"/>
      <c r="Q11" s="22"/>
      <c r="R11" s="22"/>
      <c r="S11" s="22"/>
      <c r="T11" s="7"/>
    </row>
    <row r="12" spans="1:20" ht="15.75" customHeight="1" thickBot="1">
      <c r="B12" s="15" t="s">
        <v>51</v>
      </c>
      <c r="C12" s="15">
        <v>29</v>
      </c>
      <c r="D12" s="16">
        <v>1813382.0100000002</v>
      </c>
      <c r="E12" s="17">
        <v>1396040.2799999998</v>
      </c>
      <c r="F12" s="5">
        <v>1396040.2799999998</v>
      </c>
      <c r="G12" s="18">
        <f t="shared" si="0"/>
        <v>0</v>
      </c>
      <c r="I12" s="19"/>
      <c r="L12" s="18"/>
      <c r="O12" s="20"/>
      <c r="P12" s="25"/>
      <c r="Q12" s="26"/>
      <c r="R12" s="26"/>
      <c r="S12" s="26"/>
      <c r="T12" s="7"/>
    </row>
    <row r="13" spans="1:20" ht="15" customHeight="1" thickBot="1">
      <c r="B13" s="15" t="s">
        <v>52</v>
      </c>
      <c r="C13" s="15">
        <v>29</v>
      </c>
      <c r="D13" s="16">
        <v>1298767.48</v>
      </c>
      <c r="E13" s="17">
        <v>1703710.17</v>
      </c>
      <c r="F13" s="5">
        <v>1703710.1700000002</v>
      </c>
      <c r="G13" s="18">
        <f t="shared" si="0"/>
        <v>0</v>
      </c>
      <c r="I13" s="19"/>
      <c r="L13" s="18"/>
      <c r="O13" s="20"/>
      <c r="P13" s="25"/>
      <c r="Q13" s="26"/>
      <c r="R13" s="26"/>
      <c r="S13" s="26"/>
      <c r="T13" s="7"/>
    </row>
    <row r="14" spans="1:20" ht="10.5" customHeight="1">
      <c r="B14" s="15" t="s">
        <v>54</v>
      </c>
      <c r="C14" s="15">
        <v>25</v>
      </c>
      <c r="D14" s="16">
        <v>47160</v>
      </c>
      <c r="E14" s="17">
        <v>8520.3799999999992</v>
      </c>
      <c r="F14" s="5">
        <v>8520.380000000001</v>
      </c>
      <c r="G14" s="18">
        <f t="shared" si="0"/>
        <v>0</v>
      </c>
      <c r="I14" s="19"/>
      <c r="L14" s="18"/>
      <c r="O14" s="20"/>
      <c r="Q14" s="22"/>
      <c r="R14" s="22"/>
      <c r="S14" s="22"/>
      <c r="T14" s="7"/>
    </row>
    <row r="15" spans="1:20" ht="29.25" customHeight="1" thickBot="1">
      <c r="B15" s="15" t="s">
        <v>55</v>
      </c>
      <c r="C15" s="15"/>
      <c r="D15" s="16">
        <v>0</v>
      </c>
      <c r="E15" s="17">
        <v>11835</v>
      </c>
      <c r="F15" s="5">
        <v>61192</v>
      </c>
      <c r="G15" s="18">
        <f t="shared" si="0"/>
        <v>-49357</v>
      </c>
      <c r="I15" s="19"/>
      <c r="L15" s="18"/>
      <c r="P15" s="8"/>
      <c r="Q15" s="26"/>
      <c r="R15" s="26"/>
      <c r="S15" s="26"/>
      <c r="T15" s="7"/>
    </row>
    <row r="16" spans="1:20" ht="27" customHeight="1">
      <c r="B16" s="15" t="s">
        <v>56</v>
      </c>
      <c r="C16" s="15"/>
      <c r="D16" s="16">
        <v>230677.08000000007</v>
      </c>
      <c r="E16" s="17">
        <v>49357</v>
      </c>
      <c r="G16" s="18">
        <f t="shared" si="0"/>
        <v>49357</v>
      </c>
      <c r="P16" s="8"/>
      <c r="Q16" s="27"/>
      <c r="R16" s="27"/>
      <c r="S16" s="27"/>
      <c r="T16" s="7"/>
    </row>
    <row r="17" spans="1:20" ht="12.75" customHeight="1">
      <c r="B17" s="15" t="s">
        <v>57</v>
      </c>
      <c r="C17" s="15">
        <v>26</v>
      </c>
      <c r="D17" s="16">
        <v>578119.15999999992</v>
      </c>
      <c r="E17" s="17">
        <v>639461.87</v>
      </c>
      <c r="F17" s="5">
        <v>639461.87</v>
      </c>
      <c r="G17" s="18">
        <f t="shared" si="0"/>
        <v>0</v>
      </c>
      <c r="I17" s="19"/>
      <c r="L17" s="18"/>
      <c r="O17" s="20"/>
      <c r="Q17" s="22"/>
      <c r="R17" s="22"/>
      <c r="S17" s="22"/>
      <c r="T17" s="7"/>
    </row>
    <row r="18" spans="1:20" ht="26.25" customHeight="1" outlineLevel="1" thickBot="1">
      <c r="B18" s="15" t="s">
        <v>58</v>
      </c>
      <c r="C18" s="15"/>
      <c r="D18" s="16">
        <v>0</v>
      </c>
      <c r="E18" s="17">
        <v>0</v>
      </c>
      <c r="F18" s="5">
        <v>0</v>
      </c>
      <c r="G18" s="18">
        <f t="shared" si="0"/>
        <v>0</v>
      </c>
      <c r="I18" s="19"/>
      <c r="L18" s="18"/>
      <c r="O18" s="20"/>
      <c r="P18" s="8"/>
      <c r="Q18" s="26"/>
      <c r="R18" s="26"/>
      <c r="S18" s="26"/>
      <c r="T18" s="7"/>
    </row>
    <row r="19" spans="1:20" ht="24" customHeight="1">
      <c r="B19" s="15" t="s">
        <v>59</v>
      </c>
      <c r="C19" s="15"/>
      <c r="D19" s="16">
        <v>91578.079999999987</v>
      </c>
      <c r="E19" s="17">
        <v>3215</v>
      </c>
      <c r="F19" s="5">
        <v>3215</v>
      </c>
      <c r="G19" s="28">
        <f t="shared" si="0"/>
        <v>0</v>
      </c>
      <c r="I19" s="19"/>
      <c r="L19" s="18"/>
      <c r="O19" s="20"/>
      <c r="P19" s="8"/>
      <c r="Q19" s="29"/>
      <c r="R19" s="29"/>
      <c r="S19" s="29"/>
      <c r="T19" s="7"/>
    </row>
    <row r="20" spans="1:20" ht="15" customHeight="1" thickBot="1">
      <c r="B20" s="8" t="s">
        <v>60</v>
      </c>
      <c r="C20" s="8"/>
      <c r="D20" s="30">
        <v>6195934.5800000019</v>
      </c>
      <c r="E20" s="26">
        <v>18642618.849999998</v>
      </c>
      <c r="F20" s="5">
        <v>18642618.850000001</v>
      </c>
      <c r="G20" s="28">
        <f t="shared" si="0"/>
        <v>0</v>
      </c>
      <c r="I20" s="19"/>
      <c r="P20" s="8"/>
      <c r="Q20" s="26"/>
      <c r="R20" s="26"/>
      <c r="S20" s="26"/>
      <c r="T20" s="7"/>
    </row>
    <row r="21" spans="1:20" ht="6" customHeight="1">
      <c r="D21" s="4"/>
      <c r="G21" s="28">
        <f t="shared" si="0"/>
        <v>0</v>
      </c>
      <c r="I21" s="19"/>
      <c r="P21" s="8"/>
      <c r="Q21" s="29"/>
      <c r="R21" s="29"/>
      <c r="S21" s="29"/>
      <c r="T21" s="7"/>
    </row>
    <row r="22" spans="1:20" ht="15" hidden="1" customHeight="1">
      <c r="B22" s="15"/>
      <c r="C22" s="15"/>
      <c r="D22" s="16"/>
      <c r="E22" s="17"/>
      <c r="G22" s="28">
        <f t="shared" si="0"/>
        <v>0</v>
      </c>
      <c r="I22" s="19"/>
      <c r="P22" s="8"/>
      <c r="Q22" s="29"/>
      <c r="R22" s="29"/>
      <c r="S22" s="29"/>
      <c r="T22" s="7"/>
    </row>
    <row r="23" spans="1:20" ht="12.75" customHeight="1">
      <c r="B23" s="15" t="s">
        <v>63</v>
      </c>
      <c r="C23" s="15">
        <v>27</v>
      </c>
      <c r="D23" s="16">
        <v>-3256767.89</v>
      </c>
      <c r="E23" s="17">
        <v>-3577002.68</v>
      </c>
      <c r="F23" s="5">
        <v>-3577002.6799999997</v>
      </c>
      <c r="G23" s="28">
        <f t="shared" si="0"/>
        <v>0</v>
      </c>
      <c r="I23" s="19"/>
      <c r="O23" s="20"/>
      <c r="P23" s="15"/>
      <c r="Q23" s="31"/>
      <c r="R23" s="31"/>
      <c r="S23" s="31"/>
      <c r="T23" s="7"/>
    </row>
    <row r="24" spans="1:20" ht="12.75" customHeight="1">
      <c r="B24" s="15" t="s">
        <v>65</v>
      </c>
      <c r="C24" s="15">
        <v>28</v>
      </c>
      <c r="D24" s="16">
        <v>-355037.98</v>
      </c>
      <c r="E24" s="16">
        <v>-312087.23</v>
      </c>
      <c r="F24" s="5">
        <v>-312085.75</v>
      </c>
      <c r="G24" s="28">
        <f t="shared" si="0"/>
        <v>-1.4799999999813735</v>
      </c>
      <c r="I24" s="19"/>
      <c r="O24" s="20"/>
      <c r="P24" s="32"/>
      <c r="Q24" s="31"/>
      <c r="R24" s="31"/>
      <c r="S24" s="31"/>
      <c r="T24" s="7"/>
    </row>
    <row r="25" spans="1:20" ht="15" customHeight="1" outlineLevel="1">
      <c r="B25" s="15" t="s">
        <v>67</v>
      </c>
      <c r="C25" s="15"/>
      <c r="D25" s="16">
        <v>-118338.67000000001</v>
      </c>
      <c r="E25" s="17">
        <v>-106697.34</v>
      </c>
      <c r="F25" s="5">
        <v>-106710.29000000001</v>
      </c>
      <c r="G25" s="28">
        <f t="shared" si="0"/>
        <v>12.950000000011642</v>
      </c>
      <c r="I25" s="19"/>
      <c r="O25" s="20"/>
      <c r="P25" s="24"/>
      <c r="Q25" s="31"/>
      <c r="R25" s="31"/>
      <c r="S25" s="31"/>
      <c r="T25" s="7"/>
    </row>
    <row r="26" spans="1:20" ht="15" customHeight="1" outlineLevel="1" thickBot="1">
      <c r="B26" s="15" t="s">
        <v>69</v>
      </c>
      <c r="C26" s="15"/>
      <c r="D26" s="16">
        <v>-102429.01999999999</v>
      </c>
      <c r="E26" s="17">
        <v>-97487.24</v>
      </c>
      <c r="F26" s="5">
        <v>-97472.81</v>
      </c>
      <c r="G26" s="28">
        <f t="shared" si="0"/>
        <v>-14.430000000007567</v>
      </c>
      <c r="I26" s="19"/>
      <c r="O26" s="20"/>
      <c r="P26" s="8"/>
      <c r="Q26" s="26"/>
      <c r="R26" s="26"/>
      <c r="S26" s="26"/>
      <c r="T26" s="7"/>
    </row>
    <row r="27" spans="1:20" ht="15" customHeight="1" outlineLevel="1" thickBot="1">
      <c r="B27" s="15" t="s">
        <v>71</v>
      </c>
      <c r="C27" s="15"/>
      <c r="D27" s="16">
        <v>-134270.28999999998</v>
      </c>
      <c r="E27" s="17">
        <v>-107902.65</v>
      </c>
      <c r="F27" s="5">
        <v>-107902.65</v>
      </c>
      <c r="G27" s="28">
        <f t="shared" si="0"/>
        <v>0</v>
      </c>
      <c r="I27" s="19"/>
      <c r="O27" s="20"/>
      <c r="P27" s="25"/>
      <c r="Q27" s="26"/>
      <c r="R27" s="26"/>
      <c r="S27" s="26"/>
      <c r="T27" s="7"/>
    </row>
    <row r="28" spans="1:20" ht="12.75" customHeight="1">
      <c r="B28" s="15" t="s">
        <v>73</v>
      </c>
      <c r="C28" s="15">
        <v>29</v>
      </c>
      <c r="D28" s="16">
        <v>-3837284.5100000007</v>
      </c>
      <c r="E28" s="17">
        <v>-2610068.9000000004</v>
      </c>
      <c r="F28" s="5">
        <v>-2610069.2799999998</v>
      </c>
      <c r="G28" s="28">
        <f t="shared" si="0"/>
        <v>0.37999999942258</v>
      </c>
      <c r="I28" s="19"/>
      <c r="O28" s="20"/>
      <c r="T28" s="7"/>
    </row>
    <row r="29" spans="1:20" ht="25.5" customHeight="1">
      <c r="B29" s="15" t="s">
        <v>74</v>
      </c>
      <c r="C29" s="15"/>
      <c r="D29" s="16">
        <v>-681484.23</v>
      </c>
      <c r="E29" s="17">
        <v>-709447.25</v>
      </c>
      <c r="F29" s="5">
        <v>-709447.25000000012</v>
      </c>
      <c r="G29" s="28">
        <f t="shared" si="0"/>
        <v>0</v>
      </c>
      <c r="I29" s="19"/>
      <c r="O29" s="20"/>
      <c r="T29" s="7"/>
    </row>
    <row r="30" spans="1:20" ht="33.75" customHeight="1">
      <c r="B30" s="15" t="s">
        <v>75</v>
      </c>
      <c r="C30" s="15"/>
      <c r="D30" s="16">
        <v>0</v>
      </c>
      <c r="E30" s="17">
        <v>0</v>
      </c>
      <c r="F30" s="5">
        <v>0</v>
      </c>
      <c r="G30" s="28">
        <f t="shared" si="0"/>
        <v>0</v>
      </c>
      <c r="I30" s="19"/>
      <c r="T30" s="7"/>
    </row>
    <row r="31" spans="1:20" ht="12" customHeight="1">
      <c r="A31" s="23"/>
      <c r="B31" s="15" t="s">
        <v>76</v>
      </c>
      <c r="C31" s="15"/>
      <c r="D31" s="16">
        <v>-181634.19000000003</v>
      </c>
      <c r="E31" s="17">
        <v>-168931.27</v>
      </c>
      <c r="F31" s="5">
        <v>-168931.27000000002</v>
      </c>
      <c r="G31" s="28">
        <f t="shared" si="0"/>
        <v>0</v>
      </c>
      <c r="I31" s="19"/>
      <c r="T31" s="7"/>
    </row>
    <row r="32" spans="1:20" ht="15.75" customHeight="1">
      <c r="A32" s="33"/>
      <c r="B32" s="34" t="s">
        <v>47</v>
      </c>
      <c r="C32" s="15">
        <v>30</v>
      </c>
      <c r="D32" s="16">
        <v>0</v>
      </c>
      <c r="E32" s="17">
        <v>0</v>
      </c>
      <c r="F32" s="5">
        <v>0</v>
      </c>
      <c r="G32" s="28">
        <f t="shared" si="0"/>
        <v>0</v>
      </c>
      <c r="I32" s="19"/>
      <c r="O32" s="20"/>
      <c r="T32" s="7"/>
    </row>
    <row r="33" spans="1:20" ht="21" customHeight="1">
      <c r="B33" s="15" t="s">
        <v>77</v>
      </c>
      <c r="C33" s="24"/>
      <c r="D33" s="16">
        <v>0</v>
      </c>
      <c r="E33" s="17">
        <v>0</v>
      </c>
      <c r="F33" s="5">
        <v>0</v>
      </c>
      <c r="G33" s="28">
        <f t="shared" si="0"/>
        <v>0</v>
      </c>
      <c r="I33" s="19"/>
      <c r="N33" s="35"/>
      <c r="O33" s="35"/>
      <c r="T33" s="7"/>
    </row>
    <row r="34" spans="1:20" ht="24" customHeight="1">
      <c r="A34" s="23"/>
      <c r="B34" s="24" t="s">
        <v>78</v>
      </c>
      <c r="C34" s="24"/>
      <c r="D34" s="16">
        <v>0</v>
      </c>
      <c r="E34" s="17">
        <v>0</v>
      </c>
      <c r="F34" s="5">
        <v>0</v>
      </c>
      <c r="G34" s="28">
        <f t="shared" si="0"/>
        <v>0</v>
      </c>
      <c r="I34" s="19"/>
      <c r="N34" s="35"/>
      <c r="O34" s="35"/>
      <c r="T34" s="7"/>
    </row>
    <row r="35" spans="1:20" ht="24" customHeight="1">
      <c r="A35" s="23"/>
      <c r="B35" s="24" t="s">
        <v>79</v>
      </c>
      <c r="C35" s="24"/>
      <c r="D35" s="16">
        <v>-84466.43</v>
      </c>
      <c r="E35" s="17">
        <v>-3398.58</v>
      </c>
      <c r="F35" s="5">
        <v>-3398.58</v>
      </c>
      <c r="G35" s="28">
        <f t="shared" si="0"/>
        <v>0</v>
      </c>
      <c r="I35" s="19"/>
      <c r="N35" s="35"/>
      <c r="O35" s="35"/>
      <c r="T35" s="7"/>
    </row>
    <row r="36" spans="1:20" ht="12.75" customHeight="1">
      <c r="B36" s="15" t="s">
        <v>80</v>
      </c>
      <c r="C36" s="15">
        <v>30</v>
      </c>
      <c r="D36" s="16">
        <v>-29995.640000000003</v>
      </c>
      <c r="E36" s="17">
        <v>-42445.440000000002</v>
      </c>
      <c r="F36" s="5">
        <v>-42445.440000000002</v>
      </c>
      <c r="G36" s="28">
        <f t="shared" si="0"/>
        <v>0</v>
      </c>
      <c r="I36" s="19"/>
      <c r="O36" s="20"/>
      <c r="T36" s="7"/>
    </row>
    <row r="37" spans="1:20" ht="15" customHeight="1" thickBot="1">
      <c r="B37" s="25" t="s">
        <v>81</v>
      </c>
      <c r="C37" s="25"/>
      <c r="D37" s="30">
        <v>-8426670.870000001</v>
      </c>
      <c r="E37" s="30">
        <v>-7423381.3500000015</v>
      </c>
      <c r="F37" s="5">
        <v>-7423380.2499999991</v>
      </c>
      <c r="G37" s="28">
        <f t="shared" si="0"/>
        <v>-1.1000000024214387</v>
      </c>
      <c r="I37" s="19"/>
      <c r="T37" s="7"/>
    </row>
    <row r="38" spans="1:20" ht="33" customHeight="1" outlineLevel="1">
      <c r="B38" s="15" t="s">
        <v>75</v>
      </c>
      <c r="C38" s="15"/>
      <c r="D38" s="16">
        <v>0</v>
      </c>
      <c r="E38" s="17">
        <v>0</v>
      </c>
      <c r="F38" s="5">
        <v>0</v>
      </c>
      <c r="G38" s="28">
        <f t="shared" si="0"/>
        <v>0</v>
      </c>
      <c r="I38" s="19"/>
      <c r="T38" s="7"/>
    </row>
    <row r="39" spans="1:20" ht="13.5" customHeight="1" thickBot="1">
      <c r="B39" s="25" t="s">
        <v>53</v>
      </c>
      <c r="C39" s="25"/>
      <c r="D39" s="36">
        <v>-2230736.2899999991</v>
      </c>
      <c r="E39" s="37">
        <v>11219237.499999996</v>
      </c>
      <c r="F39" s="5">
        <v>11219238.600000001</v>
      </c>
      <c r="G39" s="28">
        <f t="shared" si="0"/>
        <v>-1.1000000052154064</v>
      </c>
      <c r="H39" s="38"/>
      <c r="I39" s="39"/>
      <c r="J39" s="38"/>
      <c r="K39" s="38"/>
      <c r="L39" s="38"/>
      <c r="M39" s="38"/>
      <c r="R39" s="18"/>
      <c r="T39" s="7"/>
    </row>
    <row r="40" spans="1:20" ht="9.75" customHeight="1" thickBot="1">
      <c r="D40" s="4"/>
      <c r="F40" s="6"/>
      <c r="G40" s="28">
        <f t="shared" si="0"/>
        <v>0</v>
      </c>
      <c r="I40" s="19"/>
      <c r="T40" s="7"/>
    </row>
    <row r="41" spans="1:20" ht="11.25" customHeight="1" thickBot="1">
      <c r="B41" s="8" t="s">
        <v>82</v>
      </c>
      <c r="C41" s="8"/>
      <c r="D41" s="36">
        <v>-2230736.2899999991</v>
      </c>
      <c r="E41" s="37">
        <v>11219237.499999996</v>
      </c>
      <c r="F41" s="5">
        <v>11219238.600000001</v>
      </c>
      <c r="G41" s="28">
        <f t="shared" si="0"/>
        <v>-1.1000000052154064</v>
      </c>
      <c r="I41" s="19"/>
      <c r="P41" s="22"/>
      <c r="T41" s="7"/>
    </row>
    <row r="42" spans="1:20" ht="15" customHeight="1">
      <c r="B42" s="7" t="s">
        <v>83</v>
      </c>
      <c r="C42" s="7">
        <v>31</v>
      </c>
      <c r="D42" s="4">
        <v>0</v>
      </c>
      <c r="E42" s="5">
        <v>0</v>
      </c>
      <c r="F42" s="5">
        <v>0</v>
      </c>
      <c r="G42" s="28">
        <f t="shared" si="0"/>
        <v>0</v>
      </c>
      <c r="I42" s="19"/>
      <c r="T42" s="7"/>
    </row>
    <row r="43" spans="1:20" ht="9" hidden="1" customHeight="1" outlineLevel="1">
      <c r="D43" s="4"/>
      <c r="G43" s="28">
        <f t="shared" si="0"/>
        <v>0</v>
      </c>
      <c r="I43" s="19"/>
      <c r="T43" s="7"/>
    </row>
    <row r="44" spans="1:20" ht="14.25" hidden="1" customHeight="1" outlineLevel="1" thickBot="1">
      <c r="B44" s="8" t="s">
        <v>84</v>
      </c>
      <c r="C44" s="8"/>
      <c r="D44" s="30">
        <v>-2230736.2899999991</v>
      </c>
      <c r="E44" s="26">
        <v>11219237.499999996</v>
      </c>
      <c r="F44" s="5">
        <v>11219238.600000001</v>
      </c>
      <c r="G44" s="28">
        <f t="shared" si="0"/>
        <v>-1.1000000052154064</v>
      </c>
      <c r="I44" s="19"/>
      <c r="T44" s="7"/>
    </row>
    <row r="45" spans="1:20" ht="0.75" customHeight="1" collapsed="1">
      <c r="D45" s="4"/>
      <c r="G45" s="28">
        <f t="shared" si="0"/>
        <v>0</v>
      </c>
      <c r="I45" s="19"/>
      <c r="T45" s="7"/>
    </row>
    <row r="46" spans="1:20" ht="15" hidden="1" customHeight="1" outlineLevel="1">
      <c r="B46" s="8" t="s">
        <v>85</v>
      </c>
      <c r="C46" s="8"/>
      <c r="D46" s="13"/>
      <c r="E46" s="14"/>
      <c r="G46" s="28">
        <f t="shared" si="0"/>
        <v>0</v>
      </c>
      <c r="H46" s="23"/>
      <c r="I46" s="19"/>
      <c r="T46" s="7"/>
    </row>
    <row r="47" spans="1:20" ht="15" hidden="1" customHeight="1" outlineLevel="1" thickBot="1">
      <c r="B47" s="7" t="s">
        <v>86</v>
      </c>
      <c r="D47" s="4"/>
      <c r="F47" s="40"/>
      <c r="G47" s="28">
        <f t="shared" si="0"/>
        <v>0</v>
      </c>
      <c r="H47" s="41"/>
      <c r="I47" s="19"/>
      <c r="T47" s="7"/>
    </row>
    <row r="48" spans="1:20" ht="15" customHeight="1" collapsed="1" thickBot="1">
      <c r="B48" s="8" t="s">
        <v>87</v>
      </c>
      <c r="C48" s="8"/>
      <c r="D48" s="30">
        <v>-2230736.2899999991</v>
      </c>
      <c r="E48" s="26">
        <v>11219237.499999996</v>
      </c>
      <c r="F48" s="42">
        <v>11219238.600000001</v>
      </c>
      <c r="G48" s="28">
        <f t="shared" si="0"/>
        <v>-1.1000000052154064</v>
      </c>
      <c r="H48" s="35"/>
      <c r="I48" s="19">
        <f>D48+H48</f>
        <v>-2230736.2899999991</v>
      </c>
      <c r="O48" s="43"/>
      <c r="P48" s="18"/>
      <c r="T48" s="7"/>
    </row>
    <row r="49" spans="2:20" ht="5.25" customHeight="1">
      <c r="D49" s="4"/>
      <c r="P49" s="44"/>
      <c r="Q49" s="44"/>
      <c r="R49" s="44"/>
      <c r="S49" s="44"/>
      <c r="T49" s="7"/>
    </row>
    <row r="50" spans="2:20" ht="15" customHeight="1">
      <c r="B50" s="8" t="s">
        <v>88</v>
      </c>
      <c r="D50" s="4"/>
      <c r="T50" s="7"/>
    </row>
    <row r="51" spans="2:20" ht="13.5" customHeight="1">
      <c r="B51" s="8" t="s">
        <v>42</v>
      </c>
      <c r="D51" s="4"/>
      <c r="T51" s="7"/>
    </row>
    <row r="52" spans="2:20" ht="7.5" hidden="1" customHeight="1">
      <c r="B52" s="8"/>
      <c r="D52" s="4"/>
      <c r="T52" s="7"/>
    </row>
    <row r="53" spans="2:20" ht="9" customHeight="1">
      <c r="B53" s="9" t="s">
        <v>1</v>
      </c>
      <c r="C53" s="9"/>
      <c r="D53" s="45" t="s">
        <v>2</v>
      </c>
      <c r="E53" s="3" t="s">
        <v>43</v>
      </c>
      <c r="F53" s="5" t="s">
        <v>89</v>
      </c>
      <c r="T53" s="7"/>
    </row>
    <row r="54" spans="2:20" ht="6" customHeight="1">
      <c r="B54" s="9"/>
      <c r="C54" s="9"/>
      <c r="D54" s="46"/>
      <c r="E54" s="47"/>
      <c r="T54" s="7"/>
    </row>
    <row r="55" spans="2:20" ht="12.75" customHeight="1">
      <c r="B55" s="8" t="s">
        <v>62</v>
      </c>
      <c r="C55" s="8"/>
      <c r="D55" s="13"/>
      <c r="E55" s="14"/>
      <c r="T55" s="7"/>
    </row>
    <row r="56" spans="2:20" ht="39.75" customHeight="1">
      <c r="B56" s="15" t="s">
        <v>64</v>
      </c>
      <c r="C56" s="15"/>
      <c r="D56" s="48">
        <v>0</v>
      </c>
      <c r="E56" s="31">
        <v>0</v>
      </c>
      <c r="F56" s="5">
        <v>0</v>
      </c>
      <c r="G56" s="49"/>
      <c r="H56" s="49"/>
      <c r="O56" s="50"/>
      <c r="T56" s="7"/>
    </row>
    <row r="57" spans="2:20" ht="33.75" customHeight="1">
      <c r="B57" s="32" t="s">
        <v>66</v>
      </c>
      <c r="C57" s="32"/>
      <c r="D57" s="48"/>
      <c r="E57" s="31"/>
      <c r="F57" s="51"/>
      <c r="G57" s="49"/>
      <c r="H57" s="49"/>
      <c r="O57" s="50"/>
      <c r="T57" s="7"/>
    </row>
    <row r="58" spans="2:20" ht="39.75" customHeight="1">
      <c r="B58" s="24" t="s">
        <v>68</v>
      </c>
      <c r="C58" s="24"/>
      <c r="D58" s="48">
        <v>0</v>
      </c>
      <c r="E58" s="31">
        <v>0</v>
      </c>
      <c r="F58" s="51">
        <v>0</v>
      </c>
      <c r="G58" s="49"/>
      <c r="H58" s="49"/>
      <c r="O58" s="50"/>
      <c r="T58" s="7"/>
    </row>
    <row r="59" spans="2:20" ht="28.5" customHeight="1" outlineLevel="1">
      <c r="B59" s="15" t="s">
        <v>90</v>
      </c>
      <c r="C59" s="15"/>
      <c r="D59" s="52" t="s">
        <v>91</v>
      </c>
      <c r="E59" s="53" t="s">
        <v>91</v>
      </c>
      <c r="F59" s="51" t="s">
        <v>91</v>
      </c>
      <c r="G59" s="49"/>
      <c r="H59" s="49"/>
      <c r="O59" s="54"/>
      <c r="T59" s="7"/>
    </row>
    <row r="60" spans="2:20" ht="27" customHeight="1" outlineLevel="1">
      <c r="B60" s="15" t="s">
        <v>92</v>
      </c>
      <c r="C60" s="15"/>
      <c r="D60" s="52" t="s">
        <v>91</v>
      </c>
      <c r="E60" s="53" t="s">
        <v>91</v>
      </c>
      <c r="F60" s="51" t="s">
        <v>91</v>
      </c>
      <c r="G60" s="49"/>
      <c r="H60" s="49"/>
      <c r="T60" s="7"/>
    </row>
    <row r="61" spans="2:20" ht="4.5" customHeight="1" outlineLevel="1">
      <c r="B61" s="15"/>
      <c r="C61" s="15"/>
      <c r="D61" s="52"/>
      <c r="E61" s="53"/>
      <c r="F61" s="51"/>
      <c r="G61" s="49"/>
      <c r="H61" s="49"/>
      <c r="T61" s="7"/>
    </row>
    <row r="62" spans="2:20" ht="28.5" customHeight="1" outlineLevel="1">
      <c r="B62" s="32" t="s">
        <v>93</v>
      </c>
      <c r="C62" s="32"/>
      <c r="D62" s="52"/>
      <c r="E62" s="53"/>
      <c r="F62" s="51"/>
      <c r="G62" s="49"/>
      <c r="H62" s="49"/>
      <c r="T62" s="7"/>
    </row>
    <row r="63" spans="2:20" ht="15" customHeight="1">
      <c r="B63" s="15" t="s">
        <v>94</v>
      </c>
      <c r="C63" s="15"/>
      <c r="D63" s="52"/>
      <c r="E63" s="53"/>
      <c r="F63" s="51"/>
      <c r="G63" s="49"/>
      <c r="H63" s="49"/>
      <c r="T63" s="7"/>
    </row>
    <row r="64" spans="2:20" ht="15" customHeight="1" outlineLevel="1">
      <c r="B64" s="15" t="s">
        <v>95</v>
      </c>
      <c r="C64" s="15"/>
      <c r="D64" s="52" t="s">
        <v>91</v>
      </c>
      <c r="E64" s="53" t="s">
        <v>91</v>
      </c>
      <c r="F64" s="51" t="s">
        <v>91</v>
      </c>
      <c r="G64" s="49"/>
      <c r="H64" s="49"/>
      <c r="T64" s="7"/>
    </row>
    <row r="65" spans="2:20" s="44" customFormat="1" ht="30.75" customHeight="1" outlineLevel="1">
      <c r="B65" s="24" t="s">
        <v>96</v>
      </c>
      <c r="C65" s="24"/>
      <c r="D65" s="52" t="s">
        <v>91</v>
      </c>
      <c r="E65" s="53" t="s">
        <v>91</v>
      </c>
      <c r="F65" s="51" t="s">
        <v>91</v>
      </c>
      <c r="G65" s="49"/>
      <c r="H65" s="49"/>
      <c r="P65" s="7"/>
      <c r="Q65" s="7"/>
      <c r="R65" s="7"/>
      <c r="S65" s="7"/>
    </row>
    <row r="66" spans="2:20" ht="23.25" customHeight="1" outlineLevel="1">
      <c r="B66" s="24" t="s">
        <v>97</v>
      </c>
      <c r="C66" s="24"/>
      <c r="D66" s="48"/>
      <c r="E66" s="31"/>
      <c r="F66" s="51"/>
      <c r="G66" s="49"/>
      <c r="H66" s="49"/>
      <c r="T66" s="7"/>
    </row>
    <row r="67" spans="2:20" ht="25.5" customHeight="1" thickBot="1">
      <c r="B67" s="25" t="s">
        <v>70</v>
      </c>
      <c r="C67" s="8"/>
      <c r="D67" s="55">
        <v>0</v>
      </c>
      <c r="E67" s="56">
        <v>0</v>
      </c>
      <c r="F67" s="51">
        <v>0</v>
      </c>
      <c r="G67" s="38"/>
      <c r="H67" s="38"/>
      <c r="O67" s="35"/>
      <c r="T67" s="7"/>
    </row>
    <row r="68" spans="2:20" ht="39" customHeight="1" thickBot="1">
      <c r="B68" s="25" t="s">
        <v>72</v>
      </c>
      <c r="C68" s="25"/>
      <c r="D68" s="57">
        <v>-2230736.2899999991</v>
      </c>
      <c r="E68" s="58">
        <v>11219237.499999996</v>
      </c>
      <c r="F68" s="6">
        <v>11219238.600000001</v>
      </c>
      <c r="G68" s="38"/>
      <c r="H68" s="38"/>
      <c r="T68" s="7"/>
    </row>
    <row r="69" spans="2:20" ht="15" customHeight="1" thickBot="1">
      <c r="D69" s="10" t="s">
        <v>2</v>
      </c>
      <c r="E69" s="11" t="s">
        <v>43</v>
      </c>
      <c r="F69" s="6" t="s">
        <v>89</v>
      </c>
      <c r="T69" s="7"/>
    </row>
    <row r="70" spans="2:20" ht="15.75" customHeight="1">
      <c r="B70" s="8" t="s">
        <v>98</v>
      </c>
      <c r="C70" s="8"/>
      <c r="D70" s="13"/>
      <c r="E70" s="14"/>
      <c r="T70" s="7"/>
    </row>
    <row r="71" spans="2:20" ht="15" customHeight="1">
      <c r="B71" s="7" t="s">
        <v>99</v>
      </c>
      <c r="D71" s="59">
        <v>-2230736.2899999991</v>
      </c>
      <c r="E71" s="18">
        <v>11219237.499999996</v>
      </c>
      <c r="F71" s="5">
        <v>11219238.600000001</v>
      </c>
      <c r="T71" s="7"/>
    </row>
    <row r="72" spans="2:20" ht="15" customHeight="1" outlineLevel="1">
      <c r="B72" s="7" t="s">
        <v>100</v>
      </c>
      <c r="D72" s="59">
        <v>0</v>
      </c>
      <c r="E72" s="18">
        <v>0</v>
      </c>
      <c r="F72" s="5">
        <v>0</v>
      </c>
      <c r="T72" s="7"/>
    </row>
    <row r="73" spans="2:20" ht="15" customHeight="1" thickBot="1">
      <c r="B73" s="8" t="s">
        <v>87</v>
      </c>
      <c r="C73" s="8"/>
      <c r="D73" s="30">
        <v>-2230736.2899999991</v>
      </c>
      <c r="E73" s="26">
        <v>11219237.499999996</v>
      </c>
      <c r="F73" s="5">
        <v>11219238.600000001</v>
      </c>
      <c r="T73" s="7"/>
    </row>
    <row r="74" spans="2:20" ht="9" customHeight="1">
      <c r="D74" s="60"/>
      <c r="E74" s="22"/>
      <c r="T74" s="7"/>
    </row>
    <row r="75" spans="2:20" ht="15" customHeight="1">
      <c r="B75" s="8" t="s">
        <v>101</v>
      </c>
      <c r="C75" s="8"/>
      <c r="D75" s="61"/>
      <c r="E75" s="62"/>
      <c r="T75" s="7"/>
    </row>
    <row r="76" spans="2:20" ht="15" customHeight="1">
      <c r="B76" s="7" t="s">
        <v>99</v>
      </c>
      <c r="D76" s="60">
        <v>-2230736.2899999991</v>
      </c>
      <c r="E76" s="22">
        <v>11219237.499999996</v>
      </c>
      <c r="F76" s="5">
        <v>11219238.600000001</v>
      </c>
      <c r="T76" s="7"/>
    </row>
    <row r="77" spans="2:20" ht="15" customHeight="1" outlineLevel="1">
      <c r="B77" s="7" t="s">
        <v>100</v>
      </c>
      <c r="D77" s="60">
        <v>0</v>
      </c>
      <c r="E77" s="22">
        <v>0</v>
      </c>
      <c r="F77" s="5">
        <v>0</v>
      </c>
      <c r="T77" s="7"/>
    </row>
    <row r="78" spans="2:20" ht="15" customHeight="1" thickBot="1">
      <c r="B78" s="8" t="s">
        <v>102</v>
      </c>
      <c r="C78" s="8"/>
      <c r="D78" s="63">
        <v>-2230736.2899999991</v>
      </c>
      <c r="E78" s="64">
        <v>11219237.499999996</v>
      </c>
      <c r="F78" s="5">
        <v>11219238.600000001</v>
      </c>
      <c r="T78" s="7"/>
    </row>
    <row r="79" spans="2:20" ht="15" customHeight="1">
      <c r="B79" s="8" t="s">
        <v>103</v>
      </c>
      <c r="C79" s="8"/>
      <c r="D79" s="60"/>
      <c r="E79" s="22"/>
      <c r="T79" s="7"/>
    </row>
    <row r="80" spans="2:20" ht="15" customHeight="1" thickBot="1">
      <c r="B80" s="7" t="s">
        <v>104</v>
      </c>
      <c r="C80" s="7">
        <v>24</v>
      </c>
      <c r="D80" s="65">
        <v>-6.6046982234805483E-3</v>
      </c>
      <c r="E80" s="66">
        <v>3.3217587537008396E-2</v>
      </c>
      <c r="F80" s="5">
        <v>3.3217590793855972E-2</v>
      </c>
      <c r="T80" s="7"/>
    </row>
    <row r="81" spans="2:20" ht="15" customHeight="1" thickBot="1">
      <c r="B81" s="7" t="s">
        <v>105</v>
      </c>
      <c r="C81" s="7">
        <v>24</v>
      </c>
      <c r="D81" s="65">
        <v>-6.6046982234805483E-3</v>
      </c>
      <c r="E81" s="66">
        <v>3.3217587537008396E-2</v>
      </c>
      <c r="F81" s="5">
        <v>3.3217590793855972E-2</v>
      </c>
      <c r="T81" s="7"/>
    </row>
    <row r="82" spans="2:20" ht="8.25" customHeight="1">
      <c r="D82" s="67"/>
      <c r="E82" s="68"/>
      <c r="T82" s="7"/>
    </row>
    <row r="83" spans="2:20" ht="15.75" customHeight="1" outlineLevel="1">
      <c r="B83" s="7" t="s">
        <v>44</v>
      </c>
      <c r="D83" s="67"/>
      <c r="E83" s="68"/>
      <c r="T83" s="7"/>
    </row>
    <row r="84" spans="2:20" ht="15" customHeight="1" outlineLevel="1" thickBot="1">
      <c r="B84" s="7" t="s">
        <v>104</v>
      </c>
      <c r="D84" s="65">
        <v>-6.6046982234805483E-3</v>
      </c>
      <c r="E84" s="66">
        <v>3.3217587537008396E-2</v>
      </c>
      <c r="F84" s="5">
        <v>3.3217590793855972E-2</v>
      </c>
      <c r="T84" s="7"/>
    </row>
    <row r="85" spans="2:20" ht="15" customHeight="1" outlineLevel="1" thickBot="1">
      <c r="B85" s="7" t="s">
        <v>105</v>
      </c>
      <c r="D85" s="65">
        <v>-6.6046982234805483E-3</v>
      </c>
      <c r="E85" s="66">
        <v>3.3217587537008396E-2</v>
      </c>
      <c r="F85" s="5">
        <v>3.3217590793855972E-2</v>
      </c>
      <c r="T85" s="7"/>
    </row>
    <row r="86" spans="2:20" ht="15" customHeight="1">
      <c r="T86" s="7"/>
    </row>
    <row r="87" spans="2:20" ht="11.25" outlineLevel="1">
      <c r="B87" s="9"/>
      <c r="C87" s="9"/>
      <c r="D87" s="47"/>
      <c r="E87" s="47"/>
      <c r="T87" s="7"/>
    </row>
    <row r="88" spans="2:20" ht="11.25" outlineLevel="1">
      <c r="T88" s="7"/>
    </row>
    <row r="89" spans="2:20" ht="11.25" outlineLevel="1">
      <c r="B89" s="7" t="s">
        <v>106</v>
      </c>
      <c r="T89" s="7"/>
    </row>
    <row r="90" spans="2:20" outlineLevel="1" thickBot="1">
      <c r="B90" s="7" t="s">
        <v>107</v>
      </c>
      <c r="D90" s="5">
        <v>337749919</v>
      </c>
      <c r="E90" s="5">
        <v>337749919</v>
      </c>
      <c r="J90" s="69"/>
      <c r="K90" s="69"/>
      <c r="L90" s="69"/>
      <c r="M90" s="69"/>
      <c r="N90" s="69"/>
      <c r="O90" s="69"/>
      <c r="T90" s="7"/>
    </row>
    <row r="91" spans="2:20" ht="11.25" outlineLevel="1">
      <c r="T91" s="7"/>
    </row>
    <row r="92" spans="2:20" ht="11.25" outlineLevel="1">
      <c r="K92" s="23"/>
      <c r="L92" s="23"/>
      <c r="M92" s="23"/>
      <c r="N92" s="23"/>
      <c r="O92" s="23"/>
      <c r="T92" s="7"/>
    </row>
    <row r="93" spans="2:20" ht="11.25" outlineLevel="1">
      <c r="T93" s="7"/>
    </row>
    <row r="94" spans="2:20" ht="11.25" outlineLevel="1">
      <c r="B94" s="7" t="s">
        <v>108</v>
      </c>
      <c r="T94" s="7"/>
    </row>
    <row r="95" spans="2:20" ht="11.25" outlineLevel="1">
      <c r="B95" s="7" t="s">
        <v>109</v>
      </c>
      <c r="T95" s="7"/>
    </row>
    <row r="96" spans="2:20" ht="11.25" outlineLevel="1">
      <c r="B96" s="7" t="s">
        <v>110</v>
      </c>
      <c r="T96" s="7"/>
    </row>
    <row r="97" spans="2:20" ht="11.25" outlineLevel="1">
      <c r="T97" s="7"/>
    </row>
    <row r="98" spans="2:20" ht="11.25" outlineLevel="1">
      <c r="B98" s="7" t="s">
        <v>111</v>
      </c>
      <c r="T98" s="7"/>
    </row>
    <row r="99" spans="2:20" ht="11.25" outlineLevel="1">
      <c r="T99" s="7"/>
    </row>
    <row r="100" spans="2:20" ht="11.25" outlineLevel="1">
      <c r="B100" s="7" t="s">
        <v>112</v>
      </c>
      <c r="T100" s="7"/>
    </row>
    <row r="101" spans="2:20" ht="11.25" outlineLevel="1">
      <c r="T101" s="7"/>
    </row>
    <row r="102" spans="2:20" ht="11.25" outlineLevel="1">
      <c r="T102" s="7"/>
    </row>
    <row r="103" spans="2:20" ht="11.25" outlineLevel="1">
      <c r="B103" s="7" t="s">
        <v>108</v>
      </c>
      <c r="T103" s="7"/>
    </row>
    <row r="104" spans="2:20" ht="11.25" outlineLevel="1">
      <c r="B104" s="7" t="s">
        <v>109</v>
      </c>
      <c r="T104" s="7"/>
    </row>
    <row r="105" spans="2:20" ht="11.25" outlineLevel="1">
      <c r="T105" s="7"/>
    </row>
    <row r="106" spans="2:20" ht="11.25" outlineLevel="1">
      <c r="T106" s="7"/>
    </row>
    <row r="107" spans="2:20" ht="11.25" outlineLevel="1">
      <c r="T107" s="7"/>
    </row>
    <row r="108" spans="2:20" ht="11.25" outlineLevel="1">
      <c r="T108" s="7"/>
    </row>
    <row r="109" spans="2:20" ht="11.25" outlineLevel="1">
      <c r="T109" s="7"/>
    </row>
    <row r="110" spans="2:20" ht="11.25" outlineLevel="1">
      <c r="T110" s="7"/>
    </row>
    <row r="111" spans="2:20" ht="11.25" outlineLevel="1">
      <c r="T111" s="7"/>
    </row>
    <row r="112" spans="2:20" ht="11.25" outlineLevel="1">
      <c r="T112" s="7"/>
    </row>
    <row r="113" spans="2:20" ht="11.25" outlineLevel="1">
      <c r="B113" s="7" t="s">
        <v>110</v>
      </c>
      <c r="N113" s="35"/>
      <c r="T113" s="7"/>
    </row>
    <row r="114" spans="2:20" ht="11.25" outlineLevel="1">
      <c r="N114" s="35"/>
      <c r="T114" s="7"/>
    </row>
    <row r="115" spans="2:20" ht="11.25" outlineLevel="1">
      <c r="B115" s="7" t="s">
        <v>111</v>
      </c>
      <c r="N115" s="35"/>
      <c r="T115" s="7"/>
    </row>
    <row r="116" spans="2:20" ht="11.25" outlineLevel="1">
      <c r="T116" s="7"/>
    </row>
    <row r="117" spans="2:20" ht="11.25" outlineLevel="1">
      <c r="T117" s="7"/>
    </row>
  </sheetData>
  <pageMargins left="0.47" right="0.26" top="0.33" bottom="0.18" header="0.26" footer="0.1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D71"/>
  <sheetViews>
    <sheetView zoomScale="80" zoomScaleNormal="80" workbookViewId="0">
      <selection activeCell="B1" sqref="B1"/>
    </sheetView>
  </sheetViews>
  <sheetFormatPr defaultColWidth="9.140625" defaultRowHeight="11.25" outlineLevelRow="2"/>
  <cols>
    <col min="1" max="1" width="9.140625" style="2"/>
    <col min="2" max="2" width="65.7109375" style="2" customWidth="1"/>
    <col min="3" max="3" width="17.7109375" style="134" bestFit="1" customWidth="1"/>
    <col min="4" max="4" width="18.42578125" style="1" bestFit="1" customWidth="1"/>
    <col min="5" max="16384" width="9.140625" style="2"/>
  </cols>
  <sheetData>
    <row r="1" spans="2:4" ht="33" customHeight="1">
      <c r="B1" s="142" t="s">
        <v>198</v>
      </c>
    </row>
    <row r="2" spans="2:4" ht="13.5" customHeight="1">
      <c r="B2" s="99" t="s">
        <v>113</v>
      </c>
      <c r="C2" s="135">
        <v>44012</v>
      </c>
      <c r="D2" s="100">
        <v>44196</v>
      </c>
    </row>
    <row r="3" spans="2:4">
      <c r="B3" s="99"/>
      <c r="C3" s="136" t="s">
        <v>114</v>
      </c>
      <c r="D3" s="101" t="s">
        <v>114</v>
      </c>
    </row>
    <row r="4" spans="2:4">
      <c r="B4" s="102" t="s">
        <v>115</v>
      </c>
      <c r="C4" s="137"/>
      <c r="D4" s="103"/>
    </row>
    <row r="5" spans="2:4">
      <c r="B5" s="99" t="s">
        <v>116</v>
      </c>
      <c r="C5" s="138">
        <v>-2230736.2899999991</v>
      </c>
      <c r="D5" s="104">
        <v>8153016.4000000004</v>
      </c>
    </row>
    <row r="6" spans="2:4" ht="12.75" customHeight="1">
      <c r="B6" s="99"/>
      <c r="C6" s="137"/>
      <c r="D6" s="103"/>
    </row>
    <row r="7" spans="2:4" ht="23.25" customHeight="1">
      <c r="B7" s="102" t="s">
        <v>117</v>
      </c>
      <c r="C7" s="137"/>
      <c r="D7" s="103"/>
    </row>
    <row r="8" spans="2:4">
      <c r="B8" s="99" t="s">
        <v>118</v>
      </c>
      <c r="C8" s="137">
        <v>456055.79</v>
      </c>
      <c r="D8" s="103">
        <v>936393.64000000013</v>
      </c>
    </row>
    <row r="9" spans="2:4" outlineLevel="2">
      <c r="B9" s="99" t="s">
        <v>119</v>
      </c>
      <c r="C9" s="137">
        <v>0</v>
      </c>
      <c r="D9" s="103">
        <v>0</v>
      </c>
    </row>
    <row r="10" spans="2:4" ht="22.5" outlineLevel="2">
      <c r="B10" s="99" t="s">
        <v>120</v>
      </c>
      <c r="C10" s="137">
        <v>0</v>
      </c>
      <c r="D10" s="103">
        <v>0</v>
      </c>
    </row>
    <row r="11" spans="2:4">
      <c r="B11" s="99" t="s">
        <v>121</v>
      </c>
      <c r="C11" s="137">
        <v>2577312.46</v>
      </c>
      <c r="D11" s="103">
        <v>-7794876.9999999981</v>
      </c>
    </row>
    <row r="12" spans="2:4">
      <c r="B12" s="99" t="s">
        <v>122</v>
      </c>
      <c r="C12" s="137">
        <v>0</v>
      </c>
      <c r="D12" s="103">
        <v>0</v>
      </c>
    </row>
    <row r="13" spans="2:4" outlineLevel="1">
      <c r="B13" s="99" t="s">
        <v>123</v>
      </c>
      <c r="C13" s="137">
        <v>0</v>
      </c>
      <c r="D13" s="103">
        <v>0</v>
      </c>
    </row>
    <row r="14" spans="2:4">
      <c r="B14" s="99" t="s">
        <v>124</v>
      </c>
      <c r="C14" s="137">
        <v>0</v>
      </c>
      <c r="D14" s="103">
        <v>37330.130000000005</v>
      </c>
    </row>
    <row r="15" spans="2:4">
      <c r="B15" s="99" t="s">
        <v>125</v>
      </c>
      <c r="C15" s="137">
        <v>0</v>
      </c>
      <c r="D15" s="103">
        <v>2653298</v>
      </c>
    </row>
    <row r="16" spans="2:4">
      <c r="B16" s="99" t="s">
        <v>126</v>
      </c>
      <c r="C16" s="137">
        <v>171508.8</v>
      </c>
      <c r="D16" s="103">
        <v>374117.12000000005</v>
      </c>
    </row>
    <row r="17" spans="2:4">
      <c r="B17" s="99" t="s">
        <v>127</v>
      </c>
      <c r="C17" s="137">
        <v>-988513.88</v>
      </c>
      <c r="D17" s="103">
        <v>-2308167.39</v>
      </c>
    </row>
    <row r="18" spans="2:4">
      <c r="B18" s="99" t="s">
        <v>128</v>
      </c>
      <c r="C18" s="137">
        <v>-1808844</v>
      </c>
      <c r="D18" s="103">
        <v>-1422353.64</v>
      </c>
    </row>
    <row r="19" spans="2:4" outlineLevel="1">
      <c r="B19" s="99" t="s">
        <v>129</v>
      </c>
      <c r="C19" s="137">
        <v>-1758564.4499999986</v>
      </c>
      <c r="D19" s="103">
        <v>-796679.95</v>
      </c>
    </row>
    <row r="20" spans="2:4">
      <c r="B20" s="99" t="s">
        <v>130</v>
      </c>
      <c r="C20" s="137">
        <v>88389</v>
      </c>
      <c r="D20" s="103">
        <v>-110393</v>
      </c>
    </row>
    <row r="21" spans="2:4">
      <c r="B21" s="99" t="s">
        <v>131</v>
      </c>
      <c r="C21" s="137">
        <v>0</v>
      </c>
      <c r="D21" s="103">
        <v>-26319.510000000006</v>
      </c>
    </row>
    <row r="22" spans="2:4" ht="14.25" customHeight="1">
      <c r="B22" s="99"/>
      <c r="C22" s="137"/>
      <c r="D22" s="103"/>
    </row>
    <row r="23" spans="2:4" ht="22.5">
      <c r="B23" s="102" t="s">
        <v>132</v>
      </c>
      <c r="C23" s="138">
        <v>-3493392.5699999975</v>
      </c>
      <c r="D23" s="104">
        <v>-304635.19999999739</v>
      </c>
    </row>
    <row r="24" spans="2:4" ht="9.75" customHeight="1">
      <c r="B24" s="99" t="s">
        <v>133</v>
      </c>
      <c r="C24" s="137"/>
      <c r="D24" s="103"/>
    </row>
    <row r="25" spans="2:4" ht="11.25" customHeight="1">
      <c r="B25" s="99" t="s">
        <v>134</v>
      </c>
      <c r="C25" s="137"/>
      <c r="D25" s="103"/>
    </row>
    <row r="26" spans="2:4">
      <c r="B26" s="99" t="s">
        <v>135</v>
      </c>
      <c r="C26" s="137">
        <v>472489.13999999943</v>
      </c>
      <c r="D26" s="103">
        <v>-59657.119999999413</v>
      </c>
    </row>
    <row r="27" spans="2:4">
      <c r="B27" s="99" t="s">
        <v>136</v>
      </c>
      <c r="C27" s="139">
        <v>-4273888.6800000006</v>
      </c>
      <c r="D27" s="105">
        <v>3166338.59</v>
      </c>
    </row>
    <row r="28" spans="2:4">
      <c r="B28" s="99" t="s">
        <v>137</v>
      </c>
      <c r="C28" s="137">
        <v>0</v>
      </c>
      <c r="D28" s="103">
        <v>0</v>
      </c>
    </row>
    <row r="29" spans="2:4" ht="21.75" customHeight="1">
      <c r="B29" s="99"/>
      <c r="C29" s="137"/>
      <c r="D29" s="103"/>
    </row>
    <row r="30" spans="2:4">
      <c r="B30" s="106" t="s">
        <v>138</v>
      </c>
      <c r="C30" s="138">
        <v>-7294792.1099999985</v>
      </c>
      <c r="D30" s="104">
        <v>2802046.2700000033</v>
      </c>
    </row>
    <row r="31" spans="2:4" ht="6" customHeight="1">
      <c r="B31" s="99"/>
      <c r="C31" s="137"/>
      <c r="D31" s="103"/>
    </row>
    <row r="32" spans="2:4">
      <c r="B32" s="102" t="s">
        <v>139</v>
      </c>
      <c r="C32" s="138"/>
      <c r="D32" s="104"/>
    </row>
    <row r="33" spans="2:4">
      <c r="B33" s="99" t="s">
        <v>140</v>
      </c>
      <c r="C33" s="137">
        <v>0</v>
      </c>
      <c r="D33" s="103">
        <v>0</v>
      </c>
    </row>
    <row r="34" spans="2:4">
      <c r="B34" s="99" t="s">
        <v>141</v>
      </c>
      <c r="C34" s="137">
        <v>575128.30000000005</v>
      </c>
      <c r="D34" s="103">
        <v>852469.83999999892</v>
      </c>
    </row>
    <row r="35" spans="2:4">
      <c r="B35" s="99" t="s">
        <v>142</v>
      </c>
      <c r="C35" s="137">
        <v>-170828.33</v>
      </c>
      <c r="D35" s="103">
        <v>-221543.30999999997</v>
      </c>
    </row>
    <row r="36" spans="2:4">
      <c r="B36" s="106" t="s">
        <v>143</v>
      </c>
      <c r="C36" s="140">
        <v>-6890492.1399999987</v>
      </c>
      <c r="D36" s="107">
        <v>3432972.8000000021</v>
      </c>
    </row>
    <row r="37" spans="2:4" ht="17.25" customHeight="1">
      <c r="B37" s="99" t="s">
        <v>133</v>
      </c>
      <c r="C37" s="137"/>
      <c r="D37" s="103"/>
    </row>
    <row r="38" spans="2:4" ht="12.75" customHeight="1">
      <c r="B38" s="102" t="s">
        <v>144</v>
      </c>
      <c r="C38" s="138"/>
      <c r="D38" s="104"/>
    </row>
    <row r="39" spans="2:4" hidden="1" outlineLevel="1">
      <c r="B39" s="99"/>
      <c r="C39" s="137"/>
      <c r="D39" s="103"/>
    </row>
    <row r="40" spans="2:4" ht="22.5" collapsed="1">
      <c r="B40" s="99" t="s">
        <v>145</v>
      </c>
      <c r="C40" s="137">
        <v>-36718.320000000007</v>
      </c>
      <c r="D40" s="103">
        <v>445062</v>
      </c>
    </row>
    <row r="41" spans="2:4" hidden="1" outlineLevel="1">
      <c r="B41" s="108" t="s">
        <v>146</v>
      </c>
      <c r="C41" s="137">
        <v>0</v>
      </c>
      <c r="D41" s="103">
        <v>0</v>
      </c>
    </row>
    <row r="42" spans="2:4" collapsed="1">
      <c r="B42" s="99" t="s">
        <v>147</v>
      </c>
      <c r="C42" s="137">
        <v>8465545.4900000095</v>
      </c>
      <c r="D42" s="103">
        <v>20438933.419999998</v>
      </c>
    </row>
    <row r="43" spans="2:4" ht="22.5">
      <c r="B43" s="99" t="s">
        <v>148</v>
      </c>
      <c r="C43" s="137">
        <v>215000</v>
      </c>
      <c r="D43" s="103">
        <v>0</v>
      </c>
    </row>
    <row r="44" spans="2:4">
      <c r="B44" s="99" t="s">
        <v>149</v>
      </c>
      <c r="C44" s="137">
        <v>308844</v>
      </c>
      <c r="D44" s="103">
        <v>1422353.6399999997</v>
      </c>
    </row>
    <row r="45" spans="2:4" hidden="1" outlineLevel="1">
      <c r="B45" s="99" t="s">
        <v>150</v>
      </c>
      <c r="C45" s="137">
        <v>0</v>
      </c>
      <c r="D45" s="103">
        <v>0</v>
      </c>
    </row>
    <row r="46" spans="2:4" hidden="1" outlineLevel="1">
      <c r="B46" s="99" t="s">
        <v>151</v>
      </c>
      <c r="C46" s="137">
        <v>0</v>
      </c>
      <c r="D46" s="103">
        <v>0</v>
      </c>
    </row>
    <row r="47" spans="2:4" hidden="1" outlineLevel="1">
      <c r="B47" s="99" t="s">
        <v>152</v>
      </c>
      <c r="C47" s="137">
        <v>0</v>
      </c>
      <c r="D47" s="103">
        <v>0</v>
      </c>
    </row>
    <row r="48" spans="2:4" collapsed="1">
      <c r="B48" s="99" t="s">
        <v>153</v>
      </c>
      <c r="C48" s="137">
        <v>-1200000</v>
      </c>
      <c r="D48" s="103">
        <v>-8260550</v>
      </c>
    </row>
    <row r="49" spans="2:4">
      <c r="B49" s="99"/>
      <c r="C49" s="137"/>
      <c r="D49" s="103">
        <v>0</v>
      </c>
    </row>
    <row r="50" spans="2:4">
      <c r="B50" s="99" t="s">
        <v>154</v>
      </c>
      <c r="C50" s="137">
        <v>4401487.0999999791</v>
      </c>
      <c r="D50" s="103">
        <v>3559667.8700000346</v>
      </c>
    </row>
    <row r="51" spans="2:4">
      <c r="B51" s="99" t="s">
        <v>155</v>
      </c>
      <c r="C51" s="137">
        <v>8025.9600000000064</v>
      </c>
      <c r="D51" s="103">
        <v>335961.66000000003</v>
      </c>
    </row>
    <row r="52" spans="2:4" ht="22.5">
      <c r="B52" s="99" t="s">
        <v>156</v>
      </c>
      <c r="C52" s="137">
        <v>133115.72</v>
      </c>
      <c r="D52" s="103">
        <v>0</v>
      </c>
    </row>
    <row r="53" spans="2:4">
      <c r="B53" s="106" t="s">
        <v>157</v>
      </c>
      <c r="C53" s="138">
        <v>12295299.94999999</v>
      </c>
      <c r="D53" s="104">
        <v>17941428.590000033</v>
      </c>
    </row>
    <row r="54" spans="2:4" ht="8.25" customHeight="1">
      <c r="B54" s="106"/>
      <c r="C54" s="140"/>
      <c r="D54" s="107"/>
    </row>
    <row r="55" spans="2:4" ht="11.25" customHeight="1">
      <c r="B55" s="102" t="s">
        <v>158</v>
      </c>
      <c r="C55" s="138"/>
      <c r="D55" s="104"/>
    </row>
    <row r="56" spans="2:4">
      <c r="B56" s="99" t="s">
        <v>159</v>
      </c>
      <c r="C56" s="137">
        <v>0</v>
      </c>
      <c r="D56" s="103">
        <v>-104037.65999999999</v>
      </c>
    </row>
    <row r="57" spans="2:4">
      <c r="B57" s="99" t="s">
        <v>160</v>
      </c>
      <c r="C57" s="137">
        <v>-2773130.0399999991</v>
      </c>
      <c r="D57" s="103">
        <v>-804326.76999999583</v>
      </c>
    </row>
    <row r="58" spans="2:4">
      <c r="B58" s="106" t="s">
        <v>161</v>
      </c>
      <c r="C58" s="138">
        <v>-2773130.0399999991</v>
      </c>
      <c r="D58" s="104">
        <v>-908364.42999999586</v>
      </c>
    </row>
    <row r="59" spans="2:4" ht="8.25" customHeight="1"/>
    <row r="60" spans="2:4">
      <c r="B60" s="102" t="s">
        <v>162</v>
      </c>
      <c r="C60" s="138">
        <v>2631677.7699999921</v>
      </c>
      <c r="D60" s="104">
        <v>20466036.960000038</v>
      </c>
    </row>
    <row r="61" spans="2:4" ht="4.5" customHeight="1">
      <c r="B61" s="99"/>
      <c r="C61" s="137"/>
      <c r="D61" s="103"/>
    </row>
    <row r="62" spans="2:4">
      <c r="B62" s="102" t="s">
        <v>163</v>
      </c>
      <c r="C62" s="138"/>
      <c r="D62" s="104"/>
    </row>
    <row r="63" spans="2:4">
      <c r="B63" s="99" t="s">
        <v>164</v>
      </c>
      <c r="C63" s="137">
        <v>54407705.390000001</v>
      </c>
      <c r="D63" s="103">
        <v>33942368.630000003</v>
      </c>
    </row>
    <row r="64" spans="2:4">
      <c r="B64" s="99" t="s">
        <v>165</v>
      </c>
      <c r="C64" s="137">
        <v>2631677.7699999921</v>
      </c>
      <c r="D64" s="103">
        <v>20466036.759999998</v>
      </c>
    </row>
    <row r="65" spans="2:4" ht="22.5">
      <c r="B65" s="99" t="s">
        <v>166</v>
      </c>
      <c r="C65" s="137"/>
      <c r="D65" s="103"/>
    </row>
    <row r="66" spans="2:4">
      <c r="B66" s="102" t="s">
        <v>167</v>
      </c>
      <c r="C66" s="138">
        <v>57039383.159999996</v>
      </c>
      <c r="D66" s="104">
        <v>54408405.390000001</v>
      </c>
    </row>
    <row r="67" spans="2:4">
      <c r="B67" s="108" t="s">
        <v>168</v>
      </c>
      <c r="C67" s="141">
        <v>0</v>
      </c>
      <c r="D67" s="109">
        <v>4980780</v>
      </c>
    </row>
    <row r="68" spans="2:4" ht="6.75" customHeight="1"/>
    <row r="69" spans="2:4">
      <c r="B69" s="2" t="s">
        <v>169</v>
      </c>
    </row>
    <row r="70" spans="2:4">
      <c r="B70" s="2" t="s">
        <v>170</v>
      </c>
      <c r="C70" s="134">
        <v>46183140.169999994</v>
      </c>
      <c r="D70" s="1">
        <v>53626770.75</v>
      </c>
    </row>
    <row r="71" spans="2:4">
      <c r="B71" s="2" t="s">
        <v>171</v>
      </c>
      <c r="C71" s="134">
        <v>1247208.73</v>
      </c>
      <c r="D71" s="1">
        <v>781634.6399999999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W27"/>
  <sheetViews>
    <sheetView showGridLines="0" topLeftCell="A7" zoomScaleNormal="100" workbookViewId="0">
      <selection activeCell="G13" sqref="G13"/>
    </sheetView>
  </sheetViews>
  <sheetFormatPr defaultColWidth="9.140625" defaultRowHeight="14.25" outlineLevelCol="1"/>
  <cols>
    <col min="1" max="1" width="29.5703125" style="2" customWidth="1"/>
    <col min="2" max="2" width="11.42578125" style="2" customWidth="1"/>
    <col min="3" max="3" width="9.85546875" style="2" hidden="1" customWidth="1" outlineLevel="1"/>
    <col min="4" max="4" width="8.140625" style="2" bestFit="1" customWidth="1" collapsed="1"/>
    <col min="5" max="5" width="6.7109375" style="2" hidden="1" customWidth="1" outlineLevel="1"/>
    <col min="6" max="6" width="9.7109375" style="2" bestFit="1" customWidth="1" collapsed="1"/>
    <col min="7" max="7" width="10.28515625" style="2" customWidth="1"/>
    <col min="8" max="8" width="10" style="2" bestFit="1" customWidth="1"/>
    <col min="9" max="9" width="10.28515625" style="2" bestFit="1" customWidth="1"/>
    <col min="10" max="10" width="12" style="2" bestFit="1" customWidth="1"/>
    <col min="11" max="11" width="15.85546875" style="2" hidden="1" customWidth="1" outlineLevel="1"/>
    <col min="12" max="12" width="12" style="2" bestFit="1" customWidth="1" collapsed="1"/>
    <col min="13" max="13" width="11.7109375" style="2" hidden="1" customWidth="1" outlineLevel="1"/>
    <col min="14" max="14" width="10.140625" style="2" hidden="1" customWidth="1" outlineLevel="1"/>
    <col min="15" max="15" width="0" style="145" hidden="1" customWidth="1" collapsed="1"/>
    <col min="16" max="16" width="12" style="2" hidden="1" customWidth="1"/>
    <col min="17" max="17" width="11" style="2" bestFit="1" customWidth="1"/>
    <col min="18" max="18" width="10.28515625" style="2" hidden="1" customWidth="1" outlineLevel="1"/>
    <col min="19" max="19" width="14.28515625" style="2" hidden="1" customWidth="1" outlineLevel="1"/>
    <col min="20" max="20" width="8.5703125" style="2" hidden="1" customWidth="1" collapsed="1"/>
    <col min="21" max="21" width="14.28515625" style="2" bestFit="1" customWidth="1"/>
    <col min="22" max="22" width="12.7109375" style="2" bestFit="1" customWidth="1"/>
    <col min="23" max="23" width="9.85546875" style="2" bestFit="1" customWidth="1"/>
    <col min="24" max="24" width="9.140625" style="2"/>
    <col min="25" max="25" width="10.42578125" style="2" bestFit="1" customWidth="1"/>
    <col min="26" max="26" width="9.140625" style="2"/>
    <col min="27" max="27" width="9.85546875" style="2" bestFit="1" customWidth="1"/>
    <col min="28" max="16384" width="9.140625" style="2"/>
  </cols>
  <sheetData>
    <row r="2" spans="1:23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P2" s="144"/>
      <c r="Q2" s="144"/>
      <c r="R2" s="144"/>
      <c r="S2" s="144"/>
      <c r="T2" s="144"/>
      <c r="U2" s="144"/>
      <c r="V2" s="146"/>
    </row>
    <row r="3" spans="1:23" ht="29.25" customHeight="1">
      <c r="A3" s="146"/>
      <c r="B3" s="147"/>
      <c r="C3" s="147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P3" s="146"/>
      <c r="Q3" s="149"/>
      <c r="R3" s="146"/>
      <c r="S3" s="146"/>
      <c r="T3" s="146"/>
      <c r="U3" s="146"/>
      <c r="V3" s="146"/>
    </row>
    <row r="4" spans="1:23">
      <c r="A4" s="15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Q4" s="1"/>
      <c r="V4" s="151"/>
    </row>
    <row r="5" spans="1:23" s="152" customFormat="1">
      <c r="F5" s="153"/>
      <c r="G5" s="153"/>
      <c r="H5" s="153"/>
      <c r="I5" s="153"/>
      <c r="J5" s="154"/>
      <c r="K5" s="153"/>
      <c r="L5" s="154"/>
      <c r="M5" s="153"/>
      <c r="N5" s="153"/>
    </row>
    <row r="7" spans="1:23">
      <c r="A7" s="142" t="s">
        <v>199</v>
      </c>
    </row>
    <row r="8" spans="1:23" s="142" customFormat="1" ht="63.75">
      <c r="A8" s="132" t="s">
        <v>1</v>
      </c>
      <c r="B8" s="111" t="s">
        <v>30</v>
      </c>
      <c r="C8" s="111" t="s">
        <v>172</v>
      </c>
      <c r="D8" s="111" t="s">
        <v>32</v>
      </c>
      <c r="E8" s="111" t="s">
        <v>33</v>
      </c>
      <c r="F8" s="111" t="s">
        <v>194</v>
      </c>
      <c r="G8" s="111" t="s">
        <v>173</v>
      </c>
      <c r="H8" s="111" t="s">
        <v>174</v>
      </c>
      <c r="I8" s="111" t="s">
        <v>175</v>
      </c>
      <c r="J8" s="111" t="s">
        <v>176</v>
      </c>
      <c r="K8" s="111" t="s">
        <v>195</v>
      </c>
      <c r="L8" s="111" t="s">
        <v>177</v>
      </c>
      <c r="M8" s="111" t="s">
        <v>176</v>
      </c>
      <c r="N8" s="111" t="s">
        <v>178</v>
      </c>
      <c r="O8" s="133"/>
      <c r="P8" s="111" t="s">
        <v>176</v>
      </c>
      <c r="Q8" s="111" t="s">
        <v>179</v>
      </c>
      <c r="R8" s="112" t="s">
        <v>180</v>
      </c>
      <c r="S8" s="112" t="s">
        <v>181</v>
      </c>
      <c r="T8" s="112" t="s">
        <v>182</v>
      </c>
      <c r="U8" s="112" t="s">
        <v>179</v>
      </c>
    </row>
    <row r="9" spans="1:23" ht="11.25">
      <c r="A9" s="113" t="s">
        <v>196</v>
      </c>
      <c r="B9" s="114">
        <v>54039985.75</v>
      </c>
      <c r="C9" s="114">
        <v>4071589.97</v>
      </c>
      <c r="D9" s="114">
        <v>-24047.91</v>
      </c>
      <c r="E9" s="114">
        <v>5353.52</v>
      </c>
      <c r="F9" s="114">
        <v>3524051.8400000003</v>
      </c>
      <c r="G9" s="114">
        <v>4587874.04</v>
      </c>
      <c r="H9" s="114">
        <v>2748759</v>
      </c>
      <c r="I9" s="114">
        <v>4071591</v>
      </c>
      <c r="J9" s="114">
        <v>-4166869</v>
      </c>
      <c r="K9" s="114">
        <v>-4166868.8086999962</v>
      </c>
      <c r="L9" s="114">
        <v>3623734</v>
      </c>
      <c r="M9" s="114">
        <v>-3765589.610855367</v>
      </c>
      <c r="N9" s="114">
        <v>2713365.6613000035</v>
      </c>
      <c r="O9" s="110">
        <v>-6880235.4699999997</v>
      </c>
      <c r="P9" s="114">
        <v>0</v>
      </c>
      <c r="Q9" s="114">
        <v>64413422.610444643</v>
      </c>
      <c r="R9" s="115">
        <v>67449549.400000006</v>
      </c>
      <c r="S9" s="115">
        <v>0</v>
      </c>
      <c r="T9" s="115">
        <v>62826575.05044464</v>
      </c>
      <c r="U9" s="114">
        <v>64413422.610444643</v>
      </c>
      <c r="V9" s="1"/>
      <c r="W9" s="1"/>
    </row>
    <row r="10" spans="1:23" ht="12.75">
      <c r="A10" s="113" t="s">
        <v>61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-2230736</v>
      </c>
      <c r="M10" s="116">
        <v>0</v>
      </c>
      <c r="N10" s="116">
        <v>0</v>
      </c>
      <c r="O10" s="110"/>
      <c r="P10" s="116">
        <v>0</v>
      </c>
      <c r="Q10" s="120">
        <v>-2230736</v>
      </c>
      <c r="R10" s="117">
        <v>0</v>
      </c>
      <c r="S10" s="117">
        <v>0</v>
      </c>
      <c r="T10" s="117">
        <v>0</v>
      </c>
      <c r="U10" s="120">
        <v>-2230736</v>
      </c>
    </row>
    <row r="11" spans="1:23" ht="12.75">
      <c r="A11" s="118" t="s">
        <v>62</v>
      </c>
      <c r="B11" s="116">
        <v>0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0">
        <v>0</v>
      </c>
      <c r="K11" s="116">
        <v>0</v>
      </c>
      <c r="L11" s="116">
        <v>0</v>
      </c>
      <c r="M11" s="116">
        <v>0</v>
      </c>
      <c r="N11" s="116">
        <v>0</v>
      </c>
      <c r="O11" s="110"/>
      <c r="P11" s="116">
        <v>0</v>
      </c>
      <c r="Q11" s="114">
        <v>0</v>
      </c>
      <c r="R11" s="117">
        <v>0</v>
      </c>
      <c r="S11" s="117">
        <v>0</v>
      </c>
      <c r="T11" s="117">
        <v>0</v>
      </c>
      <c r="U11" s="117">
        <v>0</v>
      </c>
    </row>
    <row r="12" spans="1:23" ht="12.75">
      <c r="A12" s="118" t="s">
        <v>183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/>
      <c r="L12" s="116">
        <v>0</v>
      </c>
      <c r="M12" s="116">
        <v>0</v>
      </c>
      <c r="N12" s="116">
        <v>0</v>
      </c>
      <c r="O12" s="110"/>
      <c r="P12" s="116">
        <v>0</v>
      </c>
      <c r="Q12" s="114">
        <v>0</v>
      </c>
      <c r="R12" s="117">
        <v>0</v>
      </c>
      <c r="S12" s="117">
        <v>0</v>
      </c>
      <c r="T12" s="117">
        <v>0</v>
      </c>
      <c r="U12" s="117">
        <v>0</v>
      </c>
    </row>
    <row r="13" spans="1:23" ht="18.75">
      <c r="A13" s="119" t="s">
        <v>92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0"/>
      <c r="P13" s="116">
        <v>0</v>
      </c>
      <c r="Q13" s="114">
        <v>0</v>
      </c>
      <c r="R13" s="117">
        <v>0</v>
      </c>
      <c r="S13" s="117">
        <v>0</v>
      </c>
      <c r="T13" s="117">
        <v>0</v>
      </c>
      <c r="U13" s="117">
        <v>0</v>
      </c>
    </row>
    <row r="14" spans="1:23" ht="12.75">
      <c r="A14" s="119" t="s">
        <v>94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0"/>
      <c r="P14" s="116">
        <v>0</v>
      </c>
      <c r="Q14" s="114">
        <v>0</v>
      </c>
      <c r="R14" s="117">
        <v>0</v>
      </c>
      <c r="S14" s="117">
        <v>0</v>
      </c>
      <c r="T14" s="117">
        <v>0</v>
      </c>
      <c r="U14" s="117">
        <v>0</v>
      </c>
    </row>
    <row r="15" spans="1:23" ht="12.75">
      <c r="A15" s="118" t="s">
        <v>95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0"/>
      <c r="P15" s="116">
        <v>0</v>
      </c>
      <c r="Q15" s="114">
        <v>0</v>
      </c>
      <c r="R15" s="117">
        <v>0</v>
      </c>
      <c r="S15" s="117">
        <v>0</v>
      </c>
      <c r="T15" s="117">
        <v>0</v>
      </c>
      <c r="U15" s="117">
        <v>0</v>
      </c>
    </row>
    <row r="16" spans="1:23" ht="12.75">
      <c r="A16" s="118" t="s">
        <v>184</v>
      </c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0"/>
      <c r="P16" s="116">
        <v>0</v>
      </c>
      <c r="Q16" s="114">
        <v>0</v>
      </c>
      <c r="R16" s="117">
        <v>0</v>
      </c>
      <c r="S16" s="117">
        <v>0</v>
      </c>
      <c r="T16" s="117">
        <v>0</v>
      </c>
      <c r="U16" s="117">
        <v>0</v>
      </c>
    </row>
    <row r="17" spans="1:21" ht="18.75">
      <c r="A17" s="113" t="s">
        <v>185</v>
      </c>
      <c r="B17" s="120">
        <v>0</v>
      </c>
      <c r="C17" s="120">
        <v>0</v>
      </c>
      <c r="D17" s="120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0"/>
      <c r="P17" s="116">
        <v>0</v>
      </c>
      <c r="Q17" s="114">
        <v>0</v>
      </c>
      <c r="R17" s="117">
        <v>0</v>
      </c>
      <c r="S17" s="117">
        <v>0</v>
      </c>
      <c r="T17" s="117">
        <v>0</v>
      </c>
      <c r="U17" s="121">
        <v>0</v>
      </c>
    </row>
    <row r="18" spans="1:21" ht="18.75">
      <c r="A18" s="119" t="s">
        <v>186</v>
      </c>
      <c r="B18" s="120">
        <v>0</v>
      </c>
      <c r="C18" s="120">
        <v>0</v>
      </c>
      <c r="D18" s="120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20">
        <v>0</v>
      </c>
      <c r="L18" s="116">
        <v>0</v>
      </c>
      <c r="M18" s="116">
        <v>0</v>
      </c>
      <c r="N18" s="120">
        <v>0</v>
      </c>
      <c r="O18" s="110"/>
      <c r="P18" s="116">
        <v>0</v>
      </c>
      <c r="Q18" s="114">
        <v>0</v>
      </c>
      <c r="R18" s="122">
        <v>0</v>
      </c>
      <c r="S18" s="122">
        <v>0</v>
      </c>
      <c r="T18" s="117">
        <v>0</v>
      </c>
      <c r="U18" s="123">
        <v>0</v>
      </c>
    </row>
    <row r="19" spans="1:21" ht="12.75">
      <c r="A19" s="118" t="s">
        <v>187</v>
      </c>
      <c r="B19" s="120">
        <v>0</v>
      </c>
      <c r="C19" s="120">
        <v>0</v>
      </c>
      <c r="D19" s="120">
        <v>0</v>
      </c>
      <c r="E19" s="120">
        <v>0</v>
      </c>
      <c r="F19" s="116">
        <v>0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10"/>
      <c r="P19" s="116">
        <v>0</v>
      </c>
      <c r="Q19" s="114">
        <v>0</v>
      </c>
      <c r="R19" s="122">
        <v>0</v>
      </c>
      <c r="S19" s="122">
        <v>0</v>
      </c>
      <c r="T19" s="117">
        <v>0</v>
      </c>
      <c r="U19" s="123">
        <v>0</v>
      </c>
    </row>
    <row r="20" spans="1:21" ht="18.75">
      <c r="A20" s="118" t="s">
        <v>188</v>
      </c>
      <c r="B20" s="120">
        <v>0</v>
      </c>
      <c r="C20" s="120">
        <v>0</v>
      </c>
      <c r="D20" s="120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0"/>
      <c r="P20" s="116">
        <v>0</v>
      </c>
      <c r="Q20" s="114">
        <v>0</v>
      </c>
      <c r="R20" s="122">
        <v>0</v>
      </c>
      <c r="S20" s="122">
        <v>0</v>
      </c>
      <c r="T20" s="117">
        <v>0</v>
      </c>
      <c r="U20" s="123">
        <v>0</v>
      </c>
    </row>
    <row r="21" spans="1:21" ht="12.75">
      <c r="A21" s="113" t="s">
        <v>189</v>
      </c>
      <c r="B21" s="124">
        <v>0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10"/>
      <c r="P21" s="124">
        <v>0</v>
      </c>
      <c r="Q21" s="124">
        <v>0</v>
      </c>
      <c r="R21" s="125">
        <v>0</v>
      </c>
      <c r="S21" s="125">
        <v>0</v>
      </c>
      <c r="T21" s="125">
        <v>0</v>
      </c>
      <c r="U21" s="125">
        <v>0</v>
      </c>
    </row>
    <row r="22" spans="1:21" ht="18.75" thickBot="1">
      <c r="A22" s="113" t="s">
        <v>190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10"/>
      <c r="P22" s="126">
        <v>0</v>
      </c>
      <c r="Q22" s="126">
        <v>0</v>
      </c>
      <c r="R22" s="127">
        <v>0</v>
      </c>
      <c r="S22" s="127">
        <v>0</v>
      </c>
      <c r="T22" s="127">
        <v>0</v>
      </c>
      <c r="U22" s="127">
        <v>0</v>
      </c>
    </row>
    <row r="23" spans="1:21" ht="11.25">
      <c r="A23" s="113" t="s">
        <v>102</v>
      </c>
      <c r="B23" s="120">
        <v>0</v>
      </c>
      <c r="C23" s="120">
        <v>0</v>
      </c>
      <c r="D23" s="120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-2230736</v>
      </c>
      <c r="M23" s="116">
        <v>0</v>
      </c>
      <c r="N23" s="116">
        <v>0</v>
      </c>
      <c r="O23" s="110"/>
      <c r="P23" s="116">
        <v>0</v>
      </c>
      <c r="Q23" s="116">
        <v>-2230736</v>
      </c>
      <c r="R23" s="128">
        <v>0</v>
      </c>
      <c r="S23" s="128">
        <v>0</v>
      </c>
      <c r="T23" s="128">
        <v>0</v>
      </c>
      <c r="U23" s="114">
        <v>-2230736</v>
      </c>
    </row>
    <row r="24" spans="1:21" ht="12.75">
      <c r="A24" s="118" t="s">
        <v>191</v>
      </c>
      <c r="B24" s="120"/>
      <c r="C24" s="120"/>
      <c r="D24" s="120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0"/>
      <c r="P24" s="116"/>
      <c r="Q24" s="129"/>
      <c r="R24" s="122"/>
      <c r="S24" s="122"/>
      <c r="T24" s="117"/>
      <c r="U24" s="123"/>
    </row>
    <row r="25" spans="1:21" ht="12.75">
      <c r="A25" s="118" t="s">
        <v>192</v>
      </c>
      <c r="B25" s="130"/>
      <c r="C25" s="130"/>
      <c r="D25" s="130">
        <v>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10"/>
      <c r="P25" s="130"/>
      <c r="Q25" s="130">
        <v>0</v>
      </c>
      <c r="R25" s="131"/>
      <c r="S25" s="131"/>
      <c r="T25" s="131">
        <v>0</v>
      </c>
      <c r="U25" s="131">
        <v>0</v>
      </c>
    </row>
    <row r="26" spans="1:21" ht="12.75">
      <c r="A26" s="113" t="s">
        <v>193</v>
      </c>
      <c r="B26" s="120"/>
      <c r="C26" s="120"/>
      <c r="D26" s="120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/>
      <c r="L26" s="116">
        <v>0</v>
      </c>
      <c r="M26" s="116">
        <v>0</v>
      </c>
      <c r="N26" s="116">
        <v>0</v>
      </c>
      <c r="O26" s="110"/>
      <c r="P26" s="116"/>
      <c r="Q26" s="116">
        <v>0</v>
      </c>
      <c r="R26" s="117"/>
      <c r="S26" s="117"/>
      <c r="T26" s="117">
        <v>0</v>
      </c>
      <c r="U26" s="117">
        <v>0</v>
      </c>
    </row>
    <row r="27" spans="1:21" ht="11.25">
      <c r="A27" s="113" t="s">
        <v>197</v>
      </c>
      <c r="B27" s="114">
        <v>54039985.75</v>
      </c>
      <c r="C27" s="114">
        <v>4071589.97</v>
      </c>
      <c r="D27" s="114">
        <v>-24047.91</v>
      </c>
      <c r="E27" s="114">
        <v>5353.52</v>
      </c>
      <c r="F27" s="114">
        <v>3524051.8400000003</v>
      </c>
      <c r="G27" s="114">
        <v>4587874.04</v>
      </c>
      <c r="H27" s="114">
        <v>2748759</v>
      </c>
      <c r="I27" s="114">
        <v>4071591</v>
      </c>
      <c r="J27" s="114">
        <v>-4166869</v>
      </c>
      <c r="K27" s="114">
        <v>-4166868.8086999962</v>
      </c>
      <c r="L27" s="114">
        <v>1392998</v>
      </c>
      <c r="M27" s="114">
        <v>-3765589.610855367</v>
      </c>
      <c r="N27" s="114">
        <v>2713365.6613000035</v>
      </c>
      <c r="O27" s="114">
        <v>-6880235.4699999997</v>
      </c>
      <c r="P27" s="114">
        <v>0</v>
      </c>
      <c r="Q27" s="114">
        <v>62182686.610444643</v>
      </c>
      <c r="R27" s="114">
        <v>67449549.400000006</v>
      </c>
      <c r="S27" s="114">
        <v>0</v>
      </c>
      <c r="T27" s="114">
        <v>62826575.05044464</v>
      </c>
      <c r="U27" s="114">
        <v>62182686.610444643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1.1 pozitia financiara</vt:lpstr>
      <vt:lpstr>1.2 RezG_2020</vt:lpstr>
      <vt:lpstr>1.3.Cashflow 2020</vt:lpstr>
      <vt:lpstr>1.4. Sit_modif_CP 092020</vt:lpstr>
      <vt:lpstr>'1.2 RezG_2020'!Print_Area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2020-11-27T11:28:44Z</dcterms:created>
  <dcterms:modified xsi:type="dcterms:W3CDTF">2020-11-27T11:56:42Z</dcterms:modified>
</cp:coreProperties>
</file>